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cceew2.sharepoint.com/sites/DCCEEW-DSaD/Shared Documents/Web Pubs/DCCEEW/Environment/EPBC/"/>
    </mc:Choice>
  </mc:AlternateContent>
  <xr:revisionPtr revIDLastSave="1" documentId="13_ncr:1_{DB99EE05-A8D4-4CA0-8C1D-80940AD1E91C}" xr6:coauthVersionLast="47" xr6:coauthVersionMax="47" xr10:uidLastSave="{28D5A1D8-7129-4C63-BE97-766AA5DAE0BC}"/>
  <bookViews>
    <workbookView xWindow="1560" yWindow="1560" windowWidth="21600" windowHeight="11100" xr2:uid="{8BE124F2-A3F1-41DD-9D32-EA39C59B2F7F}"/>
  </bookViews>
  <sheets>
    <sheet name="Instructions" sheetId="2" r:id="rId1"/>
    <sheet name="BirdRisk" sheetId="1" r:id="rId2"/>
  </sheets>
  <definedNames>
    <definedName name="_xlnm._FilterDatabase" localSheetId="1" hidden="1">BirdRisk!$A$1:$AA$1096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85" i="1" l="1"/>
  <c r="Y385" i="1"/>
  <c r="Z386" i="1"/>
  <c r="Y386" i="1"/>
  <c r="Z384" i="1"/>
  <c r="Y384" i="1"/>
  <c r="Z155" i="1"/>
  <c r="Y155" i="1"/>
  <c r="Z383" i="1"/>
  <c r="Y383" i="1"/>
  <c r="Z1096" i="1"/>
  <c r="Y1096" i="1"/>
  <c r="Z1095" i="1"/>
  <c r="Y1095" i="1"/>
  <c r="Z1094" i="1"/>
  <c r="Y1094" i="1"/>
  <c r="Z444" i="1"/>
  <c r="Y444" i="1"/>
  <c r="Z1093" i="1"/>
  <c r="Y1093" i="1"/>
  <c r="Z1092" i="1"/>
  <c r="Y1092" i="1"/>
  <c r="Z1091" i="1"/>
  <c r="Y1091" i="1"/>
  <c r="Z1090" i="1"/>
  <c r="Y1090" i="1"/>
  <c r="Z1089" i="1"/>
  <c r="Y1089" i="1"/>
  <c r="Z1088" i="1"/>
  <c r="Y1088" i="1"/>
  <c r="Z1087" i="1"/>
  <c r="Y1087" i="1"/>
  <c r="Z1086" i="1"/>
  <c r="Y1086" i="1"/>
  <c r="Z1085" i="1"/>
  <c r="Y1085" i="1"/>
  <c r="Z1084" i="1"/>
  <c r="Y1084" i="1"/>
  <c r="Z341" i="1"/>
  <c r="Y341" i="1"/>
  <c r="Z1083" i="1"/>
  <c r="Y1083" i="1"/>
  <c r="Z1082" i="1"/>
  <c r="Y1082" i="1"/>
  <c r="Z480" i="1"/>
  <c r="Y480" i="1"/>
  <c r="Z479" i="1"/>
  <c r="Y479" i="1"/>
  <c r="Z1081" i="1"/>
  <c r="Y1081" i="1"/>
  <c r="Z1080" i="1"/>
  <c r="Y1080" i="1"/>
  <c r="Z1079" i="1"/>
  <c r="Y1079" i="1"/>
  <c r="Z1078" i="1"/>
  <c r="Y1078" i="1"/>
  <c r="Z1077" i="1"/>
  <c r="Y1077" i="1"/>
  <c r="Z335" i="1"/>
  <c r="Y335" i="1"/>
  <c r="Z334" i="1"/>
  <c r="Y334" i="1"/>
  <c r="Z336" i="1"/>
  <c r="Y336" i="1"/>
  <c r="Z337" i="1"/>
  <c r="Y337" i="1"/>
  <c r="Z333" i="1"/>
  <c r="Y333" i="1"/>
  <c r="Z443" i="1"/>
  <c r="Y443" i="1"/>
  <c r="Z442" i="1"/>
  <c r="Y442" i="1"/>
  <c r="Z1076" i="1"/>
  <c r="Y1076" i="1"/>
  <c r="Z441" i="1"/>
  <c r="Y441" i="1"/>
  <c r="Z440" i="1"/>
  <c r="Y440" i="1"/>
  <c r="Z1075" i="1"/>
  <c r="Y1075" i="1"/>
  <c r="Z332" i="1"/>
  <c r="Y332" i="1"/>
  <c r="Z331" i="1"/>
  <c r="Y331" i="1"/>
  <c r="Z1074" i="1"/>
  <c r="Y1074" i="1"/>
  <c r="Z1073" i="1"/>
  <c r="Y1073" i="1"/>
  <c r="Z439" i="1"/>
  <c r="Y439" i="1"/>
  <c r="Z1072" i="1"/>
  <c r="Y1072" i="1"/>
  <c r="Z417" i="1"/>
  <c r="Y417" i="1"/>
  <c r="Z416" i="1"/>
  <c r="Y416" i="1"/>
  <c r="AA416" i="1" s="1"/>
  <c r="Z265" i="1"/>
  <c r="Y265" i="1"/>
  <c r="Z415" i="1"/>
  <c r="Y415" i="1"/>
  <c r="Z1071" i="1"/>
  <c r="Y1071" i="1"/>
  <c r="Z1070" i="1"/>
  <c r="Y1070" i="1"/>
  <c r="Z1069" i="1"/>
  <c r="Y1069" i="1"/>
  <c r="Z1068" i="1"/>
  <c r="Y1068" i="1"/>
  <c r="AA1068" i="1" s="1"/>
  <c r="Z289" i="1"/>
  <c r="Y289" i="1"/>
  <c r="Z1067" i="1"/>
  <c r="Y1067" i="1"/>
  <c r="Z1066" i="1"/>
  <c r="Y1066" i="1"/>
  <c r="Z1065" i="1"/>
  <c r="Y1065" i="1"/>
  <c r="Z1064" i="1"/>
  <c r="Y1064" i="1"/>
  <c r="Z1063" i="1"/>
  <c r="Y1063" i="1"/>
  <c r="Z1062" i="1"/>
  <c r="Y1062" i="1"/>
  <c r="Z1061" i="1"/>
  <c r="Y1061" i="1"/>
  <c r="Z1060" i="1"/>
  <c r="Y1060" i="1"/>
  <c r="Z1059" i="1"/>
  <c r="Y1059" i="1"/>
  <c r="Z321" i="1"/>
  <c r="Y321" i="1"/>
  <c r="Z1058" i="1"/>
  <c r="Y1058" i="1"/>
  <c r="Z1057" i="1"/>
  <c r="Y1057" i="1"/>
  <c r="Z288" i="1"/>
  <c r="Y288" i="1"/>
  <c r="Z1056" i="1"/>
  <c r="Y1056" i="1"/>
  <c r="Z1055" i="1"/>
  <c r="Y1055" i="1"/>
  <c r="Z1054" i="1"/>
  <c r="Y1054" i="1"/>
  <c r="Z170" i="1"/>
  <c r="Y170" i="1"/>
  <c r="Z1053" i="1"/>
  <c r="Y1053" i="1"/>
  <c r="Z1052" i="1"/>
  <c r="Y1052" i="1"/>
  <c r="Z328" i="1"/>
  <c r="Y328" i="1"/>
  <c r="Z1051" i="1"/>
  <c r="Y1051" i="1"/>
  <c r="Z1050" i="1"/>
  <c r="Y1050" i="1"/>
  <c r="Z327" i="1"/>
  <c r="Y327" i="1"/>
  <c r="Z1049" i="1"/>
  <c r="Y1049" i="1"/>
  <c r="Z1048" i="1"/>
  <c r="Y1048" i="1"/>
  <c r="Z1047" i="1"/>
  <c r="Y1047" i="1"/>
  <c r="Z1046" i="1"/>
  <c r="Y1046" i="1"/>
  <c r="Z1045" i="1"/>
  <c r="Y1045" i="1"/>
  <c r="Z1044" i="1"/>
  <c r="Y1044" i="1"/>
  <c r="Z1043" i="1"/>
  <c r="Y1043" i="1"/>
  <c r="Z1042" i="1"/>
  <c r="Y1042" i="1"/>
  <c r="Z14" i="1"/>
  <c r="Y14" i="1"/>
  <c r="Z1041" i="1"/>
  <c r="Y1041" i="1"/>
  <c r="Z13" i="1"/>
  <c r="Y13" i="1"/>
  <c r="Z408" i="1"/>
  <c r="Y408" i="1"/>
  <c r="Z1040" i="1"/>
  <c r="Y1040" i="1"/>
  <c r="Z1039" i="1"/>
  <c r="Y1039" i="1"/>
  <c r="Z407" i="1"/>
  <c r="Y407" i="1"/>
  <c r="Z12" i="1"/>
  <c r="Y12" i="1"/>
  <c r="Z1038" i="1"/>
  <c r="Y1038" i="1"/>
  <c r="Z1037" i="1"/>
  <c r="Y1037" i="1"/>
  <c r="Z1036" i="1"/>
  <c r="Y1036" i="1"/>
  <c r="Z11" i="1"/>
  <c r="Y11" i="1"/>
  <c r="Z1035" i="1"/>
  <c r="Y1035" i="1"/>
  <c r="Z1034" i="1"/>
  <c r="Y1034" i="1"/>
  <c r="Z220" i="1"/>
  <c r="Y220" i="1"/>
  <c r="Z1033" i="1"/>
  <c r="Y1033" i="1"/>
  <c r="Z1032" i="1"/>
  <c r="Y1032" i="1"/>
  <c r="Z1031" i="1"/>
  <c r="Y1031" i="1"/>
  <c r="Z1030" i="1"/>
  <c r="Y1030" i="1"/>
  <c r="Z1029" i="1"/>
  <c r="Y1029" i="1"/>
  <c r="Z1028" i="1"/>
  <c r="Y1028" i="1"/>
  <c r="Z1027" i="1"/>
  <c r="Y1027" i="1"/>
  <c r="Z1026" i="1"/>
  <c r="Y1026" i="1"/>
  <c r="Z1025" i="1"/>
  <c r="Y1025" i="1"/>
  <c r="Z5" i="1"/>
  <c r="Y5" i="1"/>
  <c r="Z4" i="1"/>
  <c r="Y4" i="1"/>
  <c r="Z1024" i="1"/>
  <c r="Y1024" i="1"/>
  <c r="Z1023" i="1"/>
  <c r="Y1023" i="1"/>
  <c r="Z1022" i="1"/>
  <c r="Y1022" i="1"/>
  <c r="Z1021" i="1"/>
  <c r="Y1021" i="1"/>
  <c r="Z1020" i="1"/>
  <c r="Y1020" i="1"/>
  <c r="Z1019" i="1"/>
  <c r="Y1019" i="1"/>
  <c r="Z1018" i="1"/>
  <c r="Y1018" i="1"/>
  <c r="Z1017" i="1"/>
  <c r="Y1017" i="1"/>
  <c r="Z1016" i="1"/>
  <c r="Y1016" i="1"/>
  <c r="Z473" i="1"/>
  <c r="Y473" i="1"/>
  <c r="Z1015" i="1"/>
  <c r="Y1015" i="1"/>
  <c r="Z1014" i="1"/>
  <c r="Y1014" i="1"/>
  <c r="Z1013" i="1"/>
  <c r="Y1013" i="1"/>
  <c r="Z1012" i="1"/>
  <c r="Y1012" i="1"/>
  <c r="Z1011" i="1"/>
  <c r="Y1011" i="1"/>
  <c r="Z1010" i="1"/>
  <c r="Y1010" i="1"/>
  <c r="Z1009" i="1"/>
  <c r="Y1009" i="1"/>
  <c r="Z1008" i="1"/>
  <c r="Y1008" i="1"/>
  <c r="Z1007" i="1"/>
  <c r="Y1007" i="1"/>
  <c r="Z1006" i="1"/>
  <c r="Y1006" i="1"/>
  <c r="Z1005" i="1"/>
  <c r="Y1005" i="1"/>
  <c r="Z1004" i="1"/>
  <c r="Y1004" i="1"/>
  <c r="Z1003" i="1"/>
  <c r="Y1003" i="1"/>
  <c r="Z161" i="1"/>
  <c r="Y161" i="1"/>
  <c r="Z1002" i="1"/>
  <c r="Y1002" i="1"/>
  <c r="Z1001" i="1"/>
  <c r="Y1001" i="1"/>
  <c r="Z1000" i="1"/>
  <c r="Y1000" i="1"/>
  <c r="Z999" i="1"/>
  <c r="Y999" i="1"/>
  <c r="Z998" i="1"/>
  <c r="Y998" i="1"/>
  <c r="Z997" i="1"/>
  <c r="Y997" i="1"/>
  <c r="Z401" i="1"/>
  <c r="Y401" i="1"/>
  <c r="Z191" i="1"/>
  <c r="Y191" i="1"/>
  <c r="Z996" i="1"/>
  <c r="Y996" i="1"/>
  <c r="Z995" i="1"/>
  <c r="Y995" i="1"/>
  <c r="Z144" i="1"/>
  <c r="Y144" i="1"/>
  <c r="Z994" i="1"/>
  <c r="Y994" i="1"/>
  <c r="Z993" i="1"/>
  <c r="Y993" i="1"/>
  <c r="Z992" i="1"/>
  <c r="Y992" i="1"/>
  <c r="Z42" i="1"/>
  <c r="Y42" i="1"/>
  <c r="Z991" i="1"/>
  <c r="Y991" i="1"/>
  <c r="Z990" i="1"/>
  <c r="Y990" i="1"/>
  <c r="Z989" i="1"/>
  <c r="Y989" i="1"/>
  <c r="Z471" i="1"/>
  <c r="Y471" i="1"/>
  <c r="Z330" i="1"/>
  <c r="Y330" i="1"/>
  <c r="Z143" i="1"/>
  <c r="Y143" i="1"/>
  <c r="Z988" i="1"/>
  <c r="Y988" i="1"/>
  <c r="Z987" i="1"/>
  <c r="Y987" i="1"/>
  <c r="Z344" i="1"/>
  <c r="Y344" i="1"/>
  <c r="Z329" i="1"/>
  <c r="Y329" i="1"/>
  <c r="Z986" i="1"/>
  <c r="Y986" i="1"/>
  <c r="Z985" i="1"/>
  <c r="Y985" i="1"/>
  <c r="Z355" i="1"/>
  <c r="Y355" i="1"/>
  <c r="Z984" i="1"/>
  <c r="Y984" i="1"/>
  <c r="Z983" i="1"/>
  <c r="Y983" i="1"/>
  <c r="Z413" i="1"/>
  <c r="Y413" i="1"/>
  <c r="Z412" i="1"/>
  <c r="Y412" i="1"/>
  <c r="Z982" i="1"/>
  <c r="Y982" i="1"/>
  <c r="Z981" i="1"/>
  <c r="Y981" i="1"/>
  <c r="Z346" i="1"/>
  <c r="Y346" i="1"/>
  <c r="Z411" i="1"/>
  <c r="Y411" i="1"/>
  <c r="Z357" i="1"/>
  <c r="Y357" i="1"/>
  <c r="Z370" i="1"/>
  <c r="Y370" i="1"/>
  <c r="Z368" i="1"/>
  <c r="Y368" i="1"/>
  <c r="Z980" i="1"/>
  <c r="Y980" i="1"/>
  <c r="Z345" i="1"/>
  <c r="Y345" i="1"/>
  <c r="Z979" i="1"/>
  <c r="Y979" i="1"/>
  <c r="Z978" i="1"/>
  <c r="Y978" i="1"/>
  <c r="Z977" i="1"/>
  <c r="Y977" i="1"/>
  <c r="Z976" i="1"/>
  <c r="Y976" i="1"/>
  <c r="Z975" i="1"/>
  <c r="Y975" i="1"/>
  <c r="Z452" i="1"/>
  <c r="Y452" i="1"/>
  <c r="Z974" i="1"/>
  <c r="Y974" i="1"/>
  <c r="Z973" i="1"/>
  <c r="Y973" i="1"/>
  <c r="Z972" i="1"/>
  <c r="Y972" i="1"/>
  <c r="Z228" i="1"/>
  <c r="Y228" i="1"/>
  <c r="Z971" i="1"/>
  <c r="Y971" i="1"/>
  <c r="Z185" i="1"/>
  <c r="Y185" i="1"/>
  <c r="Z970" i="1"/>
  <c r="Y970" i="1"/>
  <c r="Z969" i="1"/>
  <c r="Y969" i="1"/>
  <c r="Z968" i="1"/>
  <c r="Y968" i="1"/>
  <c r="Z967" i="1"/>
  <c r="Y967" i="1"/>
  <c r="Z410" i="1"/>
  <c r="Y410" i="1"/>
  <c r="Z354" i="1"/>
  <c r="Y354" i="1"/>
  <c r="Z356" i="1"/>
  <c r="Y356" i="1"/>
  <c r="Z966" i="1"/>
  <c r="Y966" i="1"/>
  <c r="Z965" i="1"/>
  <c r="Y965" i="1"/>
  <c r="Z964" i="1"/>
  <c r="Y964" i="1"/>
  <c r="Z388" i="1"/>
  <c r="Y388" i="1"/>
  <c r="Z184" i="1"/>
  <c r="Y184" i="1"/>
  <c r="Z963" i="1"/>
  <c r="Y963" i="1"/>
  <c r="Z962" i="1"/>
  <c r="Y962" i="1"/>
  <c r="Z961" i="1"/>
  <c r="Y961" i="1"/>
  <c r="Z227" i="1"/>
  <c r="Y227" i="1"/>
  <c r="Z138" i="1"/>
  <c r="Y138" i="1"/>
  <c r="Z130" i="1"/>
  <c r="Y130" i="1"/>
  <c r="Z490" i="1"/>
  <c r="Y490" i="1"/>
  <c r="Z960" i="1"/>
  <c r="Y960" i="1"/>
  <c r="Z959" i="1"/>
  <c r="Y959" i="1"/>
  <c r="Z958" i="1"/>
  <c r="Y958" i="1"/>
  <c r="Z957" i="1"/>
  <c r="Y957" i="1"/>
  <c r="Z956" i="1"/>
  <c r="Y956" i="1"/>
  <c r="Z955" i="1"/>
  <c r="Y955" i="1"/>
  <c r="Z954" i="1"/>
  <c r="Y954" i="1"/>
  <c r="Z953" i="1"/>
  <c r="Y953" i="1"/>
  <c r="Z952" i="1"/>
  <c r="Y952" i="1"/>
  <c r="Z951" i="1"/>
  <c r="Y951" i="1"/>
  <c r="Z63" i="1"/>
  <c r="Y63" i="1"/>
  <c r="Z950" i="1"/>
  <c r="Y950" i="1"/>
  <c r="Z60" i="1"/>
  <c r="Y60" i="1"/>
  <c r="Z949" i="1"/>
  <c r="Y949" i="1"/>
  <c r="Z948" i="1"/>
  <c r="Y948" i="1"/>
  <c r="Z947" i="1"/>
  <c r="Y947" i="1"/>
  <c r="Z946" i="1"/>
  <c r="Y946" i="1"/>
  <c r="Z945" i="1"/>
  <c r="Y945" i="1"/>
  <c r="Z944" i="1"/>
  <c r="Y944" i="1"/>
  <c r="Z943" i="1"/>
  <c r="Y943" i="1"/>
  <c r="Z942" i="1"/>
  <c r="Y942" i="1"/>
  <c r="Z941" i="1"/>
  <c r="Y941" i="1"/>
  <c r="Z940" i="1"/>
  <c r="Y940" i="1"/>
  <c r="Z939" i="1"/>
  <c r="Y939" i="1"/>
  <c r="Z274" i="1"/>
  <c r="Y274" i="1"/>
  <c r="Z938" i="1"/>
  <c r="Y938" i="1"/>
  <c r="Z937" i="1"/>
  <c r="Y937" i="1"/>
  <c r="Z936" i="1"/>
  <c r="Y936" i="1"/>
  <c r="Z935" i="1"/>
  <c r="Y935" i="1"/>
  <c r="Z934" i="1"/>
  <c r="Y934" i="1"/>
  <c r="Z933" i="1"/>
  <c r="Y933" i="1"/>
  <c r="Z932" i="1"/>
  <c r="Y932" i="1"/>
  <c r="Z455" i="1"/>
  <c r="Y455" i="1"/>
  <c r="Z931" i="1"/>
  <c r="Y931" i="1"/>
  <c r="Z930" i="1"/>
  <c r="Y930" i="1"/>
  <c r="Z929" i="1"/>
  <c r="Y929" i="1"/>
  <c r="Z928" i="1"/>
  <c r="Y928" i="1"/>
  <c r="Z927" i="1"/>
  <c r="Y927" i="1"/>
  <c r="Z926" i="1"/>
  <c r="Y926" i="1"/>
  <c r="Z925" i="1"/>
  <c r="Y925" i="1"/>
  <c r="Z924" i="1"/>
  <c r="Y924" i="1"/>
  <c r="Z923" i="1"/>
  <c r="Y923" i="1"/>
  <c r="Z922" i="1"/>
  <c r="Y922" i="1"/>
  <c r="Z921" i="1"/>
  <c r="Y921" i="1"/>
  <c r="Z920" i="1"/>
  <c r="Y920" i="1"/>
  <c r="Z919" i="1"/>
  <c r="Y919" i="1"/>
  <c r="Z918" i="1"/>
  <c r="Y918" i="1"/>
  <c r="Z917" i="1"/>
  <c r="Y917" i="1"/>
  <c r="Z454" i="1"/>
  <c r="Y454" i="1"/>
  <c r="Z916" i="1"/>
  <c r="Y916" i="1"/>
  <c r="Z915" i="1"/>
  <c r="Y915" i="1"/>
  <c r="Z914" i="1"/>
  <c r="Y914" i="1"/>
  <c r="Z913" i="1"/>
  <c r="Y913" i="1"/>
  <c r="Z310" i="1"/>
  <c r="Y310" i="1"/>
  <c r="Z912" i="1"/>
  <c r="Y912" i="1"/>
  <c r="Z911" i="1"/>
  <c r="Y911" i="1"/>
  <c r="Z910" i="1"/>
  <c r="Y910" i="1"/>
  <c r="Z318" i="1"/>
  <c r="Y318" i="1"/>
  <c r="Z909" i="1"/>
  <c r="Y909" i="1"/>
  <c r="Z908" i="1"/>
  <c r="Y908" i="1"/>
  <c r="Z907" i="1"/>
  <c r="Y907" i="1"/>
  <c r="Z906" i="1"/>
  <c r="Y906" i="1"/>
  <c r="Z173" i="1"/>
  <c r="Y173" i="1"/>
  <c r="Z905" i="1"/>
  <c r="Y905" i="1"/>
  <c r="Z109" i="1"/>
  <c r="Y109" i="1"/>
  <c r="Z904" i="1"/>
  <c r="Y904" i="1"/>
  <c r="Z903" i="1"/>
  <c r="Y903" i="1"/>
  <c r="Z902" i="1"/>
  <c r="Y902" i="1"/>
  <c r="Z119" i="1"/>
  <c r="Y119" i="1"/>
  <c r="Z453" i="1"/>
  <c r="Y453" i="1"/>
  <c r="Z132" i="1"/>
  <c r="Y132" i="1"/>
  <c r="Z901" i="1"/>
  <c r="Y901" i="1"/>
  <c r="Z900" i="1"/>
  <c r="Y900" i="1"/>
  <c r="Z899" i="1"/>
  <c r="Y899" i="1"/>
  <c r="Z898" i="1"/>
  <c r="Y898" i="1"/>
  <c r="Z89" i="1"/>
  <c r="Y89" i="1"/>
  <c r="Z897" i="1"/>
  <c r="Y897" i="1"/>
  <c r="Z896" i="1"/>
  <c r="Y896" i="1"/>
  <c r="Z895" i="1"/>
  <c r="Y895" i="1"/>
  <c r="Z894" i="1"/>
  <c r="Y894" i="1"/>
  <c r="Z893" i="1"/>
  <c r="Y893" i="1"/>
  <c r="Z892" i="1"/>
  <c r="Y892" i="1"/>
  <c r="Z367" i="1"/>
  <c r="Y367" i="1"/>
  <c r="Z366" i="1"/>
  <c r="Y366" i="1"/>
  <c r="Z114" i="1"/>
  <c r="Y114" i="1"/>
  <c r="Z891" i="1"/>
  <c r="Y891" i="1"/>
  <c r="Z890" i="1"/>
  <c r="Y890" i="1"/>
  <c r="Z365" i="1"/>
  <c r="Y365" i="1"/>
  <c r="Z889" i="1"/>
  <c r="Y889" i="1"/>
  <c r="Z888" i="1"/>
  <c r="Y888" i="1"/>
  <c r="Z887" i="1"/>
  <c r="Y887" i="1"/>
  <c r="Z886" i="1"/>
  <c r="Y886" i="1"/>
  <c r="Z885" i="1"/>
  <c r="Y885" i="1"/>
  <c r="Z364" i="1"/>
  <c r="Y364" i="1"/>
  <c r="Z363" i="1"/>
  <c r="Y363" i="1"/>
  <c r="Z884" i="1"/>
  <c r="Y884" i="1"/>
  <c r="Z883" i="1"/>
  <c r="Y883" i="1"/>
  <c r="Z882" i="1"/>
  <c r="Y882" i="1"/>
  <c r="Z881" i="1"/>
  <c r="Y881" i="1"/>
  <c r="Z399" i="1"/>
  <c r="Y399" i="1"/>
  <c r="Z398" i="1"/>
  <c r="Y398" i="1"/>
  <c r="Z880" i="1"/>
  <c r="Y880" i="1"/>
  <c r="Z879" i="1"/>
  <c r="Y879" i="1"/>
  <c r="Z878" i="1"/>
  <c r="Y878" i="1"/>
  <c r="Z877" i="1"/>
  <c r="Y877" i="1"/>
  <c r="Z876" i="1"/>
  <c r="Y876" i="1"/>
  <c r="Z30" i="1"/>
  <c r="Y30" i="1"/>
  <c r="Z875" i="1"/>
  <c r="Y875" i="1"/>
  <c r="Z874" i="1"/>
  <c r="Y874" i="1"/>
  <c r="Z873" i="1"/>
  <c r="Y873" i="1"/>
  <c r="Z872" i="1"/>
  <c r="Y872" i="1"/>
  <c r="Z871" i="1"/>
  <c r="Y871" i="1"/>
  <c r="Z870" i="1"/>
  <c r="Y870" i="1"/>
  <c r="Z869" i="1"/>
  <c r="Y869" i="1"/>
  <c r="Z159" i="1"/>
  <c r="Y159" i="1"/>
  <c r="Z49" i="1"/>
  <c r="Y49" i="1"/>
  <c r="Z362" i="1"/>
  <c r="Y362" i="1"/>
  <c r="Z361" i="1"/>
  <c r="Y361" i="1"/>
  <c r="Z397" i="1"/>
  <c r="Y397" i="1"/>
  <c r="Z868" i="1"/>
  <c r="Y868" i="1"/>
  <c r="Z867" i="1"/>
  <c r="Y867" i="1"/>
  <c r="Z866" i="1"/>
  <c r="Y866" i="1"/>
  <c r="Z360" i="1"/>
  <c r="Y360" i="1"/>
  <c r="Z29" i="1"/>
  <c r="Y29" i="1"/>
  <c r="Z865" i="1"/>
  <c r="Y865" i="1"/>
  <c r="Z32" i="1"/>
  <c r="Y32" i="1"/>
  <c r="Z864" i="1"/>
  <c r="Y864" i="1"/>
  <c r="Z863" i="1"/>
  <c r="Y863" i="1"/>
  <c r="Z862" i="1"/>
  <c r="Y862" i="1"/>
  <c r="Z861" i="1"/>
  <c r="Y861" i="1"/>
  <c r="Z478" i="1"/>
  <c r="Y478" i="1"/>
  <c r="Z860" i="1"/>
  <c r="Y860" i="1"/>
  <c r="Z859" i="1"/>
  <c r="Y859" i="1"/>
  <c r="Z858" i="1"/>
  <c r="Y858" i="1"/>
  <c r="Z857" i="1"/>
  <c r="Y857" i="1"/>
  <c r="Z477" i="1"/>
  <c r="Y477" i="1"/>
  <c r="Z856" i="1"/>
  <c r="Y856" i="1"/>
  <c r="Z855" i="1"/>
  <c r="Y855" i="1"/>
  <c r="Z854" i="1"/>
  <c r="Y854" i="1"/>
  <c r="Z382" i="1"/>
  <c r="Y382" i="1"/>
  <c r="Z229" i="1"/>
  <c r="Y229" i="1"/>
  <c r="Z853" i="1"/>
  <c r="Y853" i="1"/>
  <c r="Z852" i="1"/>
  <c r="Y852" i="1"/>
  <c r="Z851" i="1"/>
  <c r="Y851" i="1"/>
  <c r="Z850" i="1"/>
  <c r="Y850" i="1"/>
  <c r="Z849" i="1"/>
  <c r="Y849" i="1"/>
  <c r="Z848" i="1"/>
  <c r="Y848" i="1"/>
  <c r="Z847" i="1"/>
  <c r="Y847" i="1"/>
  <c r="Z124" i="1"/>
  <c r="Y124" i="1"/>
  <c r="Z846" i="1"/>
  <c r="Y846" i="1"/>
  <c r="Z456" i="1"/>
  <c r="Y456" i="1"/>
  <c r="Z88" i="1"/>
  <c r="Y88" i="1"/>
  <c r="Z845" i="1"/>
  <c r="Y845" i="1"/>
  <c r="Z395" i="1"/>
  <c r="Y395" i="1"/>
  <c r="Z844" i="1"/>
  <c r="Y844" i="1"/>
  <c r="Z843" i="1"/>
  <c r="Y843" i="1"/>
  <c r="Z842" i="1"/>
  <c r="Y842" i="1"/>
  <c r="Z841" i="1"/>
  <c r="Y841" i="1"/>
  <c r="Z840" i="1"/>
  <c r="Y840" i="1"/>
  <c r="Z839" i="1"/>
  <c r="Y839" i="1"/>
  <c r="Z838" i="1"/>
  <c r="Y838" i="1"/>
  <c r="Z837" i="1"/>
  <c r="Y837" i="1"/>
  <c r="Z836" i="1"/>
  <c r="Y836" i="1"/>
  <c r="Z394" i="1"/>
  <c r="Y394" i="1"/>
  <c r="Z835" i="1"/>
  <c r="Y835" i="1"/>
  <c r="Z834" i="1"/>
  <c r="Y834" i="1"/>
  <c r="Z833" i="1"/>
  <c r="Y833" i="1"/>
  <c r="Z176" i="1"/>
  <c r="Y176" i="1"/>
  <c r="Z175" i="1"/>
  <c r="Y175" i="1"/>
  <c r="Z832" i="1"/>
  <c r="Y832" i="1"/>
  <c r="Z831" i="1"/>
  <c r="Y831" i="1"/>
  <c r="Z830" i="1"/>
  <c r="Y830" i="1"/>
  <c r="Z171" i="1"/>
  <c r="Y171" i="1"/>
  <c r="Z829" i="1"/>
  <c r="Y829" i="1"/>
  <c r="Z828" i="1"/>
  <c r="Y828" i="1"/>
  <c r="Z827" i="1"/>
  <c r="Y827" i="1"/>
  <c r="Z87" i="1"/>
  <c r="Y87" i="1"/>
  <c r="Z826" i="1"/>
  <c r="Y826" i="1"/>
  <c r="Z825" i="1"/>
  <c r="Y825" i="1"/>
  <c r="Z78" i="1"/>
  <c r="Y78" i="1"/>
  <c r="Z91" i="1"/>
  <c r="Y91" i="1"/>
  <c r="Z445" i="1"/>
  <c r="Y445" i="1"/>
  <c r="Z393" i="1"/>
  <c r="Y393" i="1"/>
  <c r="Z489" i="1"/>
  <c r="Y489" i="1"/>
  <c r="Z824" i="1"/>
  <c r="Y824" i="1"/>
  <c r="Z823" i="1"/>
  <c r="Y823" i="1"/>
  <c r="Z174" i="1"/>
  <c r="Y174" i="1"/>
  <c r="Z822" i="1"/>
  <c r="Y822" i="1"/>
  <c r="Z303" i="1"/>
  <c r="Y303" i="1"/>
  <c r="Z236" i="1"/>
  <c r="Y236" i="1"/>
  <c r="Z821" i="1"/>
  <c r="Y821" i="1"/>
  <c r="Z820" i="1"/>
  <c r="Y820" i="1"/>
  <c r="Z418" i="1"/>
  <c r="Y418" i="1"/>
  <c r="Z819" i="1"/>
  <c r="Y819" i="1"/>
  <c r="Z86" i="1"/>
  <c r="Y86" i="1"/>
  <c r="Z818" i="1"/>
  <c r="Y818" i="1"/>
  <c r="Z106" i="1"/>
  <c r="Y106" i="1"/>
  <c r="Z105" i="1"/>
  <c r="Y105" i="1"/>
  <c r="Z56" i="1"/>
  <c r="Y56" i="1"/>
  <c r="Z817" i="1"/>
  <c r="Y817" i="1"/>
  <c r="Z816" i="1"/>
  <c r="Y816" i="1"/>
  <c r="Z492" i="1"/>
  <c r="Y492" i="1"/>
  <c r="Z815" i="1"/>
  <c r="Y815" i="1"/>
  <c r="Z814" i="1"/>
  <c r="Y814" i="1"/>
  <c r="Z813" i="1"/>
  <c r="Y813" i="1"/>
  <c r="Z812" i="1"/>
  <c r="Y812" i="1"/>
  <c r="Z811" i="1"/>
  <c r="Y811" i="1"/>
  <c r="Z396" i="1"/>
  <c r="Y396" i="1"/>
  <c r="Z810" i="1"/>
  <c r="Y810" i="1"/>
  <c r="Z116" i="1"/>
  <c r="Y116" i="1"/>
  <c r="Z488" i="1"/>
  <c r="Y488" i="1"/>
  <c r="Z204" i="1"/>
  <c r="Y204" i="1"/>
  <c r="Z126" i="1"/>
  <c r="Y126" i="1"/>
  <c r="Z33" i="1"/>
  <c r="Y33" i="1"/>
  <c r="Z809" i="1"/>
  <c r="Y809" i="1"/>
  <c r="Z808" i="1"/>
  <c r="Y808" i="1"/>
  <c r="Z807" i="1"/>
  <c r="Y807" i="1"/>
  <c r="Z806" i="1"/>
  <c r="Y806" i="1"/>
  <c r="Z805" i="1"/>
  <c r="Y805" i="1"/>
  <c r="Z804" i="1"/>
  <c r="Y804" i="1"/>
  <c r="Z96" i="1"/>
  <c r="Y96" i="1"/>
  <c r="Z803" i="1"/>
  <c r="Y803" i="1"/>
  <c r="Z802" i="1"/>
  <c r="Y802" i="1"/>
  <c r="Z801" i="1"/>
  <c r="Y801" i="1"/>
  <c r="Z800" i="1"/>
  <c r="Y800" i="1"/>
  <c r="Z39" i="1"/>
  <c r="Y39" i="1"/>
  <c r="Z799" i="1"/>
  <c r="Y799" i="1"/>
  <c r="Z798" i="1"/>
  <c r="Y798" i="1"/>
  <c r="Z797" i="1"/>
  <c r="Y797" i="1"/>
  <c r="Z796" i="1"/>
  <c r="Y796" i="1"/>
  <c r="Z795" i="1"/>
  <c r="Y795" i="1"/>
  <c r="Z794" i="1"/>
  <c r="Y794" i="1"/>
  <c r="Z793" i="1"/>
  <c r="Y793" i="1"/>
  <c r="Z792" i="1"/>
  <c r="Y792" i="1"/>
  <c r="Z791" i="1"/>
  <c r="Y791" i="1"/>
  <c r="Z790" i="1"/>
  <c r="Y790" i="1"/>
  <c r="Z789" i="1"/>
  <c r="Y789" i="1"/>
  <c r="Z788" i="1"/>
  <c r="Y788" i="1"/>
  <c r="Z787" i="1"/>
  <c r="Y787" i="1"/>
  <c r="Z786" i="1"/>
  <c r="Y786" i="1"/>
  <c r="Z785" i="1"/>
  <c r="Y785" i="1"/>
  <c r="Z784" i="1"/>
  <c r="Y784" i="1"/>
  <c r="Z470" i="1"/>
  <c r="Y470" i="1"/>
  <c r="Z95" i="1"/>
  <c r="Y95" i="1"/>
  <c r="Z783" i="1"/>
  <c r="Y783" i="1"/>
  <c r="Z782" i="1"/>
  <c r="Y782" i="1"/>
  <c r="Z181" i="1"/>
  <c r="Y181" i="1"/>
  <c r="Z781" i="1"/>
  <c r="Y781" i="1"/>
  <c r="Z780" i="1"/>
  <c r="Y780" i="1"/>
  <c r="Z779" i="1"/>
  <c r="Y779" i="1"/>
  <c r="Z778" i="1"/>
  <c r="Y778" i="1"/>
  <c r="Z469" i="1"/>
  <c r="Y469" i="1"/>
  <c r="Z94" i="1"/>
  <c r="Y94" i="1"/>
  <c r="Z777" i="1"/>
  <c r="Y777" i="1"/>
  <c r="Z38" i="1"/>
  <c r="Y38" i="1"/>
  <c r="Z776" i="1"/>
  <c r="Y776" i="1"/>
  <c r="Z775" i="1"/>
  <c r="Y775" i="1"/>
  <c r="Z774" i="1"/>
  <c r="Y774" i="1"/>
  <c r="Z275" i="1"/>
  <c r="Y275" i="1"/>
  <c r="Z773" i="1"/>
  <c r="Y773" i="1"/>
  <c r="Z75" i="1"/>
  <c r="Y75" i="1"/>
  <c r="Z131" i="1"/>
  <c r="Y131" i="1"/>
  <c r="Z50" i="1"/>
  <c r="Y50" i="1"/>
  <c r="Z342" i="1"/>
  <c r="Y342" i="1"/>
  <c r="Z772" i="1"/>
  <c r="Y772" i="1"/>
  <c r="Z771" i="1"/>
  <c r="Y771" i="1"/>
  <c r="Z770" i="1"/>
  <c r="Y770" i="1"/>
  <c r="Z769" i="1"/>
  <c r="Y769" i="1"/>
  <c r="Z309" i="1"/>
  <c r="Y309" i="1"/>
  <c r="Z768" i="1"/>
  <c r="Y768" i="1"/>
  <c r="Z767" i="1"/>
  <c r="Y767" i="1"/>
  <c r="Z766" i="1"/>
  <c r="Y766" i="1"/>
  <c r="Z765" i="1"/>
  <c r="Y765" i="1"/>
  <c r="Z764" i="1"/>
  <c r="Y764" i="1"/>
  <c r="Z431" i="1"/>
  <c r="Y431" i="1"/>
  <c r="Z430" i="1"/>
  <c r="Y430" i="1"/>
  <c r="Z432" i="1"/>
  <c r="Y432" i="1"/>
  <c r="Z252" i="1"/>
  <c r="Y252" i="1"/>
  <c r="Z763" i="1"/>
  <c r="Y763" i="1"/>
  <c r="Z762" i="1"/>
  <c r="Y762" i="1"/>
  <c r="Z761" i="1"/>
  <c r="Y761" i="1"/>
  <c r="Z760" i="1"/>
  <c r="Y760" i="1"/>
  <c r="Z255" i="1"/>
  <c r="Y255" i="1"/>
  <c r="Z254" i="1"/>
  <c r="Y254" i="1"/>
  <c r="Z759" i="1"/>
  <c r="Y759" i="1"/>
  <c r="Z400" i="1"/>
  <c r="Y400" i="1"/>
  <c r="Z758" i="1"/>
  <c r="Y758" i="1"/>
  <c r="Z107" i="1"/>
  <c r="Y107" i="1"/>
  <c r="Z757" i="1"/>
  <c r="Y757" i="1"/>
  <c r="Z756" i="1"/>
  <c r="Y756" i="1"/>
  <c r="Z755" i="1"/>
  <c r="Y755" i="1"/>
  <c r="Z754" i="1"/>
  <c r="Y754" i="1"/>
  <c r="Z283" i="1"/>
  <c r="Y283" i="1"/>
  <c r="Z753" i="1"/>
  <c r="Y753" i="1"/>
  <c r="Z752" i="1"/>
  <c r="Y752" i="1"/>
  <c r="Z751" i="1"/>
  <c r="Y751" i="1"/>
  <c r="Z750" i="1"/>
  <c r="Y750" i="1"/>
  <c r="Z749" i="1"/>
  <c r="Y749" i="1"/>
  <c r="Z748" i="1"/>
  <c r="Y748" i="1"/>
  <c r="Z747" i="1"/>
  <c r="Y747" i="1"/>
  <c r="Z312" i="1"/>
  <c r="Y312" i="1"/>
  <c r="Z97" i="1"/>
  <c r="Y97" i="1"/>
  <c r="Z102" i="1"/>
  <c r="Y102" i="1"/>
  <c r="Z112" i="1"/>
  <c r="Y112" i="1"/>
  <c r="Z746" i="1"/>
  <c r="Y746" i="1"/>
  <c r="Z745" i="1"/>
  <c r="Y745" i="1"/>
  <c r="Z16" i="1"/>
  <c r="Y16" i="1"/>
  <c r="Z120" i="1"/>
  <c r="Y120" i="1"/>
  <c r="Z744" i="1"/>
  <c r="Y744" i="1"/>
  <c r="Z487" i="1"/>
  <c r="Y487" i="1"/>
  <c r="Z24" i="1"/>
  <c r="Y24" i="1"/>
  <c r="Z743" i="1"/>
  <c r="Y743" i="1"/>
  <c r="Z742" i="1"/>
  <c r="Y742" i="1"/>
  <c r="Z279" i="1"/>
  <c r="Y279" i="1"/>
  <c r="Z741" i="1"/>
  <c r="Y741" i="1"/>
  <c r="Z740" i="1"/>
  <c r="Y740" i="1"/>
  <c r="Z739" i="1"/>
  <c r="Y739" i="1"/>
  <c r="Z402" i="1"/>
  <c r="Y402" i="1"/>
  <c r="Z738" i="1"/>
  <c r="Y738" i="1"/>
  <c r="AA738" i="1" s="1"/>
  <c r="Z737" i="1"/>
  <c r="Y737" i="1"/>
  <c r="Z736" i="1"/>
  <c r="Y736" i="1"/>
  <c r="Z735" i="1"/>
  <c r="Y735" i="1"/>
  <c r="Z734" i="1"/>
  <c r="Y734" i="1"/>
  <c r="Z733" i="1"/>
  <c r="Y733" i="1"/>
  <c r="Z732" i="1"/>
  <c r="Y732" i="1"/>
  <c r="Z731" i="1"/>
  <c r="Y731" i="1"/>
  <c r="Z730" i="1"/>
  <c r="Y730" i="1"/>
  <c r="Z729" i="1"/>
  <c r="Y729" i="1"/>
  <c r="Z728" i="1"/>
  <c r="Y728" i="1"/>
  <c r="Z727" i="1"/>
  <c r="Y727" i="1"/>
  <c r="Z726" i="1"/>
  <c r="Y726" i="1"/>
  <c r="Z725" i="1"/>
  <c r="Y725" i="1"/>
  <c r="Z724" i="1"/>
  <c r="Y724" i="1"/>
  <c r="Z723" i="1"/>
  <c r="Y723" i="1"/>
  <c r="Z722" i="1"/>
  <c r="Y722" i="1"/>
  <c r="Z721" i="1"/>
  <c r="Y721" i="1"/>
  <c r="Z720" i="1"/>
  <c r="Y720" i="1"/>
  <c r="Z211" i="1"/>
  <c r="Y211" i="1"/>
  <c r="Z719" i="1"/>
  <c r="Y719" i="1"/>
  <c r="Z718" i="1"/>
  <c r="Y718" i="1"/>
  <c r="Z162" i="1"/>
  <c r="Y162" i="1"/>
  <c r="Z77" i="1"/>
  <c r="Y77" i="1"/>
  <c r="Z717" i="1"/>
  <c r="Y717" i="1"/>
  <c r="Z716" i="1"/>
  <c r="Y716" i="1"/>
  <c r="Z715" i="1"/>
  <c r="Y715" i="1"/>
  <c r="Z714" i="1"/>
  <c r="Y714" i="1"/>
  <c r="Z493" i="1"/>
  <c r="Y493" i="1"/>
  <c r="Z713" i="1"/>
  <c r="Y713" i="1"/>
  <c r="Z214" i="1"/>
  <c r="Y214" i="1"/>
  <c r="Z223" i="1"/>
  <c r="Y223" i="1"/>
  <c r="Z712" i="1"/>
  <c r="Y712" i="1"/>
  <c r="Z276" i="1"/>
  <c r="Y276" i="1"/>
  <c r="Z213" i="1"/>
  <c r="Y213" i="1"/>
  <c r="Z350" i="1"/>
  <c r="Y350" i="1"/>
  <c r="Z711" i="1"/>
  <c r="Y711" i="1"/>
  <c r="Z420" i="1"/>
  <c r="Y420" i="1"/>
  <c r="Z212" i="1"/>
  <c r="Y212" i="1"/>
  <c r="Z349" i="1"/>
  <c r="Y349" i="1"/>
  <c r="Z186" i="1"/>
  <c r="Y186" i="1"/>
  <c r="Z136" i="1"/>
  <c r="Y136" i="1"/>
  <c r="Z277" i="1"/>
  <c r="Y277" i="1"/>
  <c r="Z177" i="1"/>
  <c r="Y177" i="1"/>
  <c r="Z710" i="1"/>
  <c r="Y710" i="1"/>
  <c r="Z709" i="1"/>
  <c r="Y709" i="1"/>
  <c r="Z708" i="1"/>
  <c r="Y708" i="1"/>
  <c r="Z707" i="1"/>
  <c r="Y707" i="1"/>
  <c r="Z437" i="1"/>
  <c r="Y437" i="1"/>
  <c r="Z706" i="1"/>
  <c r="Y706" i="1"/>
  <c r="Z705" i="1"/>
  <c r="Y705" i="1"/>
  <c r="Z704" i="1"/>
  <c r="Y704" i="1"/>
  <c r="Z237" i="1"/>
  <c r="Y237" i="1"/>
  <c r="Z703" i="1"/>
  <c r="Y703" i="1"/>
  <c r="Z702" i="1"/>
  <c r="Y702" i="1"/>
  <c r="Z701" i="1"/>
  <c r="Y701" i="1"/>
  <c r="Z700" i="1"/>
  <c r="Y700" i="1"/>
  <c r="Z699" i="1"/>
  <c r="Y699" i="1"/>
  <c r="Z698" i="1"/>
  <c r="Y698" i="1"/>
  <c r="Z697" i="1"/>
  <c r="Y697" i="1"/>
  <c r="Z696" i="1"/>
  <c r="Y696" i="1"/>
  <c r="Z695" i="1"/>
  <c r="Y695" i="1"/>
  <c r="Z694" i="1"/>
  <c r="Y694" i="1"/>
  <c r="Z292" i="1"/>
  <c r="Y292" i="1"/>
  <c r="Z693" i="1"/>
  <c r="Y693" i="1"/>
  <c r="Z692" i="1"/>
  <c r="Y692" i="1"/>
  <c r="Z691" i="1"/>
  <c r="Y691" i="1"/>
  <c r="Z285" i="1"/>
  <c r="Y285" i="1"/>
  <c r="Z690" i="1"/>
  <c r="Y690" i="1"/>
  <c r="Z689" i="1"/>
  <c r="Y689" i="1"/>
  <c r="Z264" i="1"/>
  <c r="Y264" i="1"/>
  <c r="Z263" i="1"/>
  <c r="Y263" i="1"/>
  <c r="Z154" i="1"/>
  <c r="Y154" i="1"/>
  <c r="AA154" i="1" s="1"/>
  <c r="Z133" i="1"/>
  <c r="Y133" i="1"/>
  <c r="Z688" i="1"/>
  <c r="Y688" i="1"/>
  <c r="Z687" i="1"/>
  <c r="Y687" i="1"/>
  <c r="Z686" i="1"/>
  <c r="Y686" i="1"/>
  <c r="Z685" i="1"/>
  <c r="Y685" i="1"/>
  <c r="Z684" i="1"/>
  <c r="Y684" i="1"/>
  <c r="Z262" i="1"/>
  <c r="Y262" i="1"/>
  <c r="Z153" i="1"/>
  <c r="Y153" i="1"/>
  <c r="Z683" i="1"/>
  <c r="Y683" i="1"/>
  <c r="Z682" i="1"/>
  <c r="Y682" i="1"/>
  <c r="Z189" i="1"/>
  <c r="Y189" i="1"/>
  <c r="Z270" i="1"/>
  <c r="Y270" i="1"/>
  <c r="Z308" i="1"/>
  <c r="Y308" i="1"/>
  <c r="Z681" i="1"/>
  <c r="Y681" i="1"/>
  <c r="Z680" i="1"/>
  <c r="Y680" i="1"/>
  <c r="Z679" i="1"/>
  <c r="Y679" i="1"/>
  <c r="Z261" i="1"/>
  <c r="Y261" i="1"/>
  <c r="Z678" i="1"/>
  <c r="Y678" i="1"/>
  <c r="Z677" i="1"/>
  <c r="Y677" i="1"/>
  <c r="Z676" i="1"/>
  <c r="Y676" i="1"/>
  <c r="Z482" i="1"/>
  <c r="Y482" i="1"/>
  <c r="Z134" i="1"/>
  <c r="Y134" i="1"/>
  <c r="Z230" i="1"/>
  <c r="Y230" i="1"/>
  <c r="Z675" i="1"/>
  <c r="Y675" i="1"/>
  <c r="Z674" i="1"/>
  <c r="Y674" i="1"/>
  <c r="Z673" i="1"/>
  <c r="Y673" i="1"/>
  <c r="Z672" i="1"/>
  <c r="Y672" i="1"/>
  <c r="Z671" i="1"/>
  <c r="Y671" i="1"/>
  <c r="Z670" i="1"/>
  <c r="Y670" i="1"/>
  <c r="Z669" i="1"/>
  <c r="Y669" i="1"/>
  <c r="Z668" i="1"/>
  <c r="Y668" i="1"/>
  <c r="Z667" i="1"/>
  <c r="Y667" i="1"/>
  <c r="Z666" i="1"/>
  <c r="Y666" i="1"/>
  <c r="Z665" i="1"/>
  <c r="Y665" i="1"/>
  <c r="Z664" i="1"/>
  <c r="Y664" i="1"/>
  <c r="Z663" i="1"/>
  <c r="Y663" i="1"/>
  <c r="Z662" i="1"/>
  <c r="Y662" i="1"/>
  <c r="Z661" i="1"/>
  <c r="Y661" i="1"/>
  <c r="Z660" i="1"/>
  <c r="Y660" i="1"/>
  <c r="Z659" i="1"/>
  <c r="Y659" i="1"/>
  <c r="Z658" i="1"/>
  <c r="Y658" i="1"/>
  <c r="Z657" i="1"/>
  <c r="Y657" i="1"/>
  <c r="Z656" i="1"/>
  <c r="Y656" i="1"/>
  <c r="AA656" i="1" s="1"/>
  <c r="Z655" i="1"/>
  <c r="Y655" i="1"/>
  <c r="Z654" i="1"/>
  <c r="Y654" i="1"/>
  <c r="Z653" i="1"/>
  <c r="Y653" i="1"/>
  <c r="Z652" i="1"/>
  <c r="Y652" i="1"/>
  <c r="Z651" i="1"/>
  <c r="Y651" i="1"/>
  <c r="Z650" i="1"/>
  <c r="Y650" i="1"/>
  <c r="Z649" i="1"/>
  <c r="Y649" i="1"/>
  <c r="Z648" i="1"/>
  <c r="Y648" i="1"/>
  <c r="Z647" i="1"/>
  <c r="Y647" i="1"/>
  <c r="Z646" i="1"/>
  <c r="Y646" i="1"/>
  <c r="Z142" i="1"/>
  <c r="Y142" i="1"/>
  <c r="Z645" i="1"/>
  <c r="Y645" i="1"/>
  <c r="Z644" i="1"/>
  <c r="Y644" i="1"/>
  <c r="Z643" i="1"/>
  <c r="Y643" i="1"/>
  <c r="Z642" i="1"/>
  <c r="Y642" i="1"/>
  <c r="Z641" i="1"/>
  <c r="Y641" i="1"/>
  <c r="Z640" i="1"/>
  <c r="Y640" i="1"/>
  <c r="Z639" i="1"/>
  <c r="Y639" i="1"/>
  <c r="AA639" i="1" s="1"/>
  <c r="Z459" i="1"/>
  <c r="Y459" i="1"/>
  <c r="Z638" i="1"/>
  <c r="Y638" i="1"/>
  <c r="Z637" i="1"/>
  <c r="Y637" i="1"/>
  <c r="Z636" i="1"/>
  <c r="Y636" i="1"/>
  <c r="Z322" i="1"/>
  <c r="Y322" i="1"/>
  <c r="Z635" i="1"/>
  <c r="Y635" i="1"/>
  <c r="AA635" i="1" s="1"/>
  <c r="Z425" i="1"/>
  <c r="Y425" i="1"/>
  <c r="Z268" i="1"/>
  <c r="Y268" i="1"/>
  <c r="Z347" i="1"/>
  <c r="Y347" i="1"/>
  <c r="Z438" i="1"/>
  <c r="Y438" i="1"/>
  <c r="Z68" i="1"/>
  <c r="Y68" i="1"/>
  <c r="AA68" i="1" s="1"/>
  <c r="Z216" i="1"/>
  <c r="Y216" i="1"/>
  <c r="Z282" i="1"/>
  <c r="Y282" i="1"/>
  <c r="Z79" i="1"/>
  <c r="Y79" i="1"/>
  <c r="Z110" i="1"/>
  <c r="Y110" i="1"/>
  <c r="Z634" i="1"/>
  <c r="Y634" i="1"/>
  <c r="Z392" i="1"/>
  <c r="Y392" i="1"/>
  <c r="Z633" i="1"/>
  <c r="Y633" i="1"/>
  <c r="Z632" i="1"/>
  <c r="Y632" i="1"/>
  <c r="Z631" i="1"/>
  <c r="Y631" i="1"/>
  <c r="Z630" i="1"/>
  <c r="Y630" i="1"/>
  <c r="Z629" i="1"/>
  <c r="Y629" i="1"/>
  <c r="Z628" i="1"/>
  <c r="Y628" i="1"/>
  <c r="Z627" i="1"/>
  <c r="Y627" i="1"/>
  <c r="AA627" i="1" s="1"/>
  <c r="Z626" i="1"/>
  <c r="Y626" i="1"/>
  <c r="Z280" i="1"/>
  <c r="Y280" i="1"/>
  <c r="Z625" i="1"/>
  <c r="Y625" i="1"/>
  <c r="Z624" i="1"/>
  <c r="Y624" i="1"/>
  <c r="Z623" i="1"/>
  <c r="Y623" i="1"/>
  <c r="Z622" i="1"/>
  <c r="Y622" i="1"/>
  <c r="Z621" i="1"/>
  <c r="Y621" i="1"/>
  <c r="Z620" i="1"/>
  <c r="Y620" i="1"/>
  <c r="Z152" i="1"/>
  <c r="Y152" i="1"/>
  <c r="Z351" i="1"/>
  <c r="Y351" i="1"/>
  <c r="Z467" i="1"/>
  <c r="Y467" i="1"/>
  <c r="Z619" i="1"/>
  <c r="Y619" i="1"/>
  <c r="Z83" i="1"/>
  <c r="Y83" i="1"/>
  <c r="Z466" i="1"/>
  <c r="Y466" i="1"/>
  <c r="Z465" i="1"/>
  <c r="Y465" i="1"/>
  <c r="Z215" i="1"/>
  <c r="Y215" i="1"/>
  <c r="Z464" i="1"/>
  <c r="Y464" i="1"/>
  <c r="Z179" i="1"/>
  <c r="Y179" i="1"/>
  <c r="Z267" i="1"/>
  <c r="Y267" i="1"/>
  <c r="Z618" i="1"/>
  <c r="Y618" i="1"/>
  <c r="Z617" i="1"/>
  <c r="Y617" i="1"/>
  <c r="Z2" i="1"/>
  <c r="Y2" i="1"/>
  <c r="Z616" i="1"/>
  <c r="Y616" i="1"/>
  <c r="Z615" i="1"/>
  <c r="Y615" i="1"/>
  <c r="Z316" i="1"/>
  <c r="Y316" i="1"/>
  <c r="Z614" i="1"/>
  <c r="Y614" i="1"/>
  <c r="Z613" i="1"/>
  <c r="Y613" i="1"/>
  <c r="Z298" i="1"/>
  <c r="Y298" i="1"/>
  <c r="Z612" i="1"/>
  <c r="Y612" i="1"/>
  <c r="Z611" i="1"/>
  <c r="Y611" i="1"/>
  <c r="Z610" i="1"/>
  <c r="Y610" i="1"/>
  <c r="Z609" i="1"/>
  <c r="Y609" i="1"/>
  <c r="Z608" i="1"/>
  <c r="Y608" i="1"/>
  <c r="Z607" i="1"/>
  <c r="Y607" i="1"/>
  <c r="Z606" i="1"/>
  <c r="Y606" i="1"/>
  <c r="Z605" i="1"/>
  <c r="Y605" i="1"/>
  <c r="Z604" i="1"/>
  <c r="Y604" i="1"/>
  <c r="Z129" i="1"/>
  <c r="Y129" i="1"/>
  <c r="Z178" i="1"/>
  <c r="Y178" i="1"/>
  <c r="Z315" i="1"/>
  <c r="Y315" i="1"/>
  <c r="Z34" i="1"/>
  <c r="Y34" i="1"/>
  <c r="Z311" i="1"/>
  <c r="Y311" i="1"/>
  <c r="Z297" i="1"/>
  <c r="Y297" i="1"/>
  <c r="Z603" i="1"/>
  <c r="Y603" i="1"/>
  <c r="Z192" i="1"/>
  <c r="Y192" i="1"/>
  <c r="Z299" i="1"/>
  <c r="Y299" i="1"/>
  <c r="Z300" i="1"/>
  <c r="Y300" i="1"/>
  <c r="Z55" i="1"/>
  <c r="Y55" i="1"/>
  <c r="Z602" i="1"/>
  <c r="Y602" i="1"/>
  <c r="Z54" i="1"/>
  <c r="Y54" i="1"/>
  <c r="Z601" i="1"/>
  <c r="Y601" i="1"/>
  <c r="Z225" i="1"/>
  <c r="Y225" i="1"/>
  <c r="Z600" i="1"/>
  <c r="Y600" i="1"/>
  <c r="Z599" i="1"/>
  <c r="Y599" i="1"/>
  <c r="AA599" i="1" s="1"/>
  <c r="Z53" i="1"/>
  <c r="Y53" i="1"/>
  <c r="Z422" i="1"/>
  <c r="Y422" i="1"/>
  <c r="Z598" i="1"/>
  <c r="Y598" i="1"/>
  <c r="Z218" i="1"/>
  <c r="Y218" i="1"/>
  <c r="Z198" i="1"/>
  <c r="Y198" i="1"/>
  <c r="Z597" i="1"/>
  <c r="Y597" i="1"/>
  <c r="Z93" i="1"/>
  <c r="Y93" i="1"/>
  <c r="Z92" i="1"/>
  <c r="Y92" i="1"/>
  <c r="Z404" i="1"/>
  <c r="Y404" i="1"/>
  <c r="Z596" i="1"/>
  <c r="Y596" i="1"/>
  <c r="Z595" i="1"/>
  <c r="Y595" i="1"/>
  <c r="Z594" i="1"/>
  <c r="Y594" i="1"/>
  <c r="Z593" i="1"/>
  <c r="Y593" i="1"/>
  <c r="Z461" i="1"/>
  <c r="Y461" i="1"/>
  <c r="Z592" i="1"/>
  <c r="Y592" i="1"/>
  <c r="Z21" i="1"/>
  <c r="Y21" i="1"/>
  <c r="Z591" i="1"/>
  <c r="Y591" i="1"/>
  <c r="Z387" i="1"/>
  <c r="Y387" i="1"/>
  <c r="AA387" i="1" s="1"/>
  <c r="Z140" i="1"/>
  <c r="Y140" i="1"/>
  <c r="Z197" i="1"/>
  <c r="Y197" i="1"/>
  <c r="Z391" i="1"/>
  <c r="Y391" i="1"/>
  <c r="Z369" i="1"/>
  <c r="Y369" i="1"/>
  <c r="Z390" i="1"/>
  <c r="Y390" i="1"/>
  <c r="Z378" i="1"/>
  <c r="Y378" i="1"/>
  <c r="Z590" i="1"/>
  <c r="Y590" i="1"/>
  <c r="Z589" i="1"/>
  <c r="Y589" i="1"/>
  <c r="Z429" i="1"/>
  <c r="Y429" i="1"/>
  <c r="Z233" i="1"/>
  <c r="Y233" i="1"/>
  <c r="Z588" i="1"/>
  <c r="Y588" i="1"/>
  <c r="Z587" i="1"/>
  <c r="Y587" i="1"/>
  <c r="AA587" i="1" s="1"/>
  <c r="Z586" i="1"/>
  <c r="Y586" i="1"/>
  <c r="Z585" i="1"/>
  <c r="Y585" i="1"/>
  <c r="Z584" i="1"/>
  <c r="Y584" i="1"/>
  <c r="Z19" i="1"/>
  <c r="Y19" i="1"/>
  <c r="Z241" i="1"/>
  <c r="Y241" i="1"/>
  <c r="Z481" i="1"/>
  <c r="Y481" i="1"/>
  <c r="AA481" i="1" s="1"/>
  <c r="Z146" i="1"/>
  <c r="Y146" i="1"/>
  <c r="Z90" i="1"/>
  <c r="Y90" i="1"/>
  <c r="Z583" i="1"/>
  <c r="Y583" i="1"/>
  <c r="Z145" i="1"/>
  <c r="Y145" i="1"/>
  <c r="Z287" i="1"/>
  <c r="Y287" i="1"/>
  <c r="Z221" i="1"/>
  <c r="Y221" i="1"/>
  <c r="Z286" i="1"/>
  <c r="Y286" i="1"/>
  <c r="Z85" i="1"/>
  <c r="Y85" i="1"/>
  <c r="Z483" i="1"/>
  <c r="Y483" i="1"/>
  <c r="Z284" i="1"/>
  <c r="Y284" i="1"/>
  <c r="Z158" i="1"/>
  <c r="Y158" i="1"/>
  <c r="Z113" i="1"/>
  <c r="Y113" i="1"/>
  <c r="AA113" i="1" s="1"/>
  <c r="Z426" i="1"/>
  <c r="Y426" i="1"/>
  <c r="Z8" i="1"/>
  <c r="Y8" i="1"/>
  <c r="Z582" i="1"/>
  <c r="Y582" i="1"/>
  <c r="Z581" i="1"/>
  <c r="Y581" i="1"/>
  <c r="Z580" i="1"/>
  <c r="Y580" i="1"/>
  <c r="Z579" i="1"/>
  <c r="Y579" i="1"/>
  <c r="AA579" i="1" s="1"/>
  <c r="Z245" i="1"/>
  <c r="Y245" i="1"/>
  <c r="Z578" i="1"/>
  <c r="Y578" i="1"/>
  <c r="Z577" i="1"/>
  <c r="Y577" i="1"/>
  <c r="Z576" i="1"/>
  <c r="Y576" i="1"/>
  <c r="Z575" i="1"/>
  <c r="Y575" i="1"/>
  <c r="Z574" i="1"/>
  <c r="Y574" i="1"/>
  <c r="Z573" i="1"/>
  <c r="Y573" i="1"/>
  <c r="Z325" i="1"/>
  <c r="Y325" i="1"/>
  <c r="Z572" i="1"/>
  <c r="Y572" i="1"/>
  <c r="Z571" i="1"/>
  <c r="Y571" i="1"/>
  <c r="Z421" i="1"/>
  <c r="Y421" i="1"/>
  <c r="Z324" i="1"/>
  <c r="Y324" i="1"/>
  <c r="Z491" i="1"/>
  <c r="Y491" i="1"/>
  <c r="Z305" i="1"/>
  <c r="Y305" i="1"/>
  <c r="AA305" i="1" s="1"/>
  <c r="Z23" i="1"/>
  <c r="Y23" i="1"/>
  <c r="Z72" i="1"/>
  <c r="Y72" i="1"/>
  <c r="Z472" i="1"/>
  <c r="Y472" i="1"/>
  <c r="Z476" i="1"/>
  <c r="Y476" i="1"/>
  <c r="AA476" i="1" s="1"/>
  <c r="Z570" i="1"/>
  <c r="Y570" i="1"/>
  <c r="Z71" i="1"/>
  <c r="Y71" i="1"/>
  <c r="Z41" i="1"/>
  <c r="Y41" i="1"/>
  <c r="Z436" i="1"/>
  <c r="Y436" i="1"/>
  <c r="Z435" i="1"/>
  <c r="Y435" i="1"/>
  <c r="Z569" i="1"/>
  <c r="Y569" i="1"/>
  <c r="Z568" i="1"/>
  <c r="Y568" i="1"/>
  <c r="Z567" i="1"/>
  <c r="Y567" i="1"/>
  <c r="Z566" i="1"/>
  <c r="Y566" i="1"/>
  <c r="Z302" i="1"/>
  <c r="Y302" i="1"/>
  <c r="Z565" i="1"/>
  <c r="Y565" i="1"/>
  <c r="Z243" i="1"/>
  <c r="Y243" i="1"/>
  <c r="AA243" i="1" s="1"/>
  <c r="Z564" i="1"/>
  <c r="Y564" i="1"/>
  <c r="Z36" i="1"/>
  <c r="Y36" i="1"/>
  <c r="AA36" i="1" s="1"/>
  <c r="Z563" i="1"/>
  <c r="Y563" i="1"/>
  <c r="Z562" i="1"/>
  <c r="Y562" i="1"/>
  <c r="Z35" i="1"/>
  <c r="Y35" i="1"/>
  <c r="Z561" i="1"/>
  <c r="Y561" i="1"/>
  <c r="Z62" i="1"/>
  <c r="Y62" i="1"/>
  <c r="Z560" i="1"/>
  <c r="Y560" i="1"/>
  <c r="Z559" i="1"/>
  <c r="Y559" i="1"/>
  <c r="Z17" i="1"/>
  <c r="Y17" i="1"/>
  <c r="Z558" i="1"/>
  <c r="Y558" i="1"/>
  <c r="Z419" i="1"/>
  <c r="Y419" i="1"/>
  <c r="Z196" i="1"/>
  <c r="Y196" i="1"/>
  <c r="Z187" i="1"/>
  <c r="Y187" i="1"/>
  <c r="Z557" i="1"/>
  <c r="Y557" i="1"/>
  <c r="Z81" i="1"/>
  <c r="Y81" i="1"/>
  <c r="Z3" i="1"/>
  <c r="Y3" i="1"/>
  <c r="Z450" i="1"/>
  <c r="Y450" i="1"/>
  <c r="Z556" i="1"/>
  <c r="Y556" i="1"/>
  <c r="Z555" i="1"/>
  <c r="Y555" i="1"/>
  <c r="Z43" i="1"/>
  <c r="Y43" i="1"/>
  <c r="Z99" i="1"/>
  <c r="Y99" i="1"/>
  <c r="Z449" i="1"/>
  <c r="Y449" i="1"/>
  <c r="Z554" i="1"/>
  <c r="Y554" i="1"/>
  <c r="AA554" i="1" s="1"/>
  <c r="Z553" i="1"/>
  <c r="Y553" i="1"/>
  <c r="Z460" i="1"/>
  <c r="Y460" i="1"/>
  <c r="Z156" i="1"/>
  <c r="Y156" i="1"/>
  <c r="Z372" i="1"/>
  <c r="Y372" i="1"/>
  <c r="Z389" i="1"/>
  <c r="Y389" i="1"/>
  <c r="Z552" i="1"/>
  <c r="Y552" i="1"/>
  <c r="Z551" i="1"/>
  <c r="Y551" i="1"/>
  <c r="Z550" i="1"/>
  <c r="Y550" i="1"/>
  <c r="AA550" i="1" s="1"/>
  <c r="Z338" i="1"/>
  <c r="Y338" i="1"/>
  <c r="Z549" i="1"/>
  <c r="Y549" i="1"/>
  <c r="Z405" i="1"/>
  <c r="Y405" i="1"/>
  <c r="Z66" i="1"/>
  <c r="Y66" i="1"/>
  <c r="AA66" i="1" s="1"/>
  <c r="Z294" i="1"/>
  <c r="Y294" i="1"/>
  <c r="Z548" i="1"/>
  <c r="Y548" i="1"/>
  <c r="Z169" i="1"/>
  <c r="Y169" i="1"/>
  <c r="Z123" i="1"/>
  <c r="Y123" i="1"/>
  <c r="Z547" i="1"/>
  <c r="Y547" i="1"/>
  <c r="Z381" i="1"/>
  <c r="Y381" i="1"/>
  <c r="AA381" i="1" s="1"/>
  <c r="Z239" i="1"/>
  <c r="Y239" i="1"/>
  <c r="Z546" i="1"/>
  <c r="Y546" i="1"/>
  <c r="Z545" i="1"/>
  <c r="Y545" i="1"/>
  <c r="Z414" i="1"/>
  <c r="Y414" i="1"/>
  <c r="Z248" i="1"/>
  <c r="Y248" i="1"/>
  <c r="Z295" i="1"/>
  <c r="Y295" i="1"/>
  <c r="Z544" i="1"/>
  <c r="Y544" i="1"/>
  <c r="Z543" i="1"/>
  <c r="Y543" i="1"/>
  <c r="Z542" i="1"/>
  <c r="Y542" i="1"/>
  <c r="Z541" i="1"/>
  <c r="Y541" i="1"/>
  <c r="Z249" i="1"/>
  <c r="Y249" i="1"/>
  <c r="Z139" i="1"/>
  <c r="Y139" i="1"/>
  <c r="Z359" i="1"/>
  <c r="Y359" i="1"/>
  <c r="Z540" i="1"/>
  <c r="Y540" i="1"/>
  <c r="Z127" i="1"/>
  <c r="Y127" i="1"/>
  <c r="Z539" i="1"/>
  <c r="Y539" i="1"/>
  <c r="Z538" i="1"/>
  <c r="Y538" i="1"/>
  <c r="Z537" i="1"/>
  <c r="Y537" i="1"/>
  <c r="AA537" i="1" s="1"/>
  <c r="Z536" i="1"/>
  <c r="Y536" i="1"/>
  <c r="Z474" i="1"/>
  <c r="Y474" i="1"/>
  <c r="Z304" i="1"/>
  <c r="Y304" i="1"/>
  <c r="Z535" i="1"/>
  <c r="Y535" i="1"/>
  <c r="Z534" i="1"/>
  <c r="Y534" i="1"/>
  <c r="Z533" i="1"/>
  <c r="Y533" i="1"/>
  <c r="Z340" i="1"/>
  <c r="Y340" i="1"/>
  <c r="Z339" i="1"/>
  <c r="Y339" i="1"/>
  <c r="AA339" i="1" s="1"/>
  <c r="Z532" i="1"/>
  <c r="Y532" i="1"/>
  <c r="Z446" i="1"/>
  <c r="Y446" i="1"/>
  <c r="Z122" i="1"/>
  <c r="Y122" i="1"/>
  <c r="Z531" i="1"/>
  <c r="Y531" i="1"/>
  <c r="Z530" i="1"/>
  <c r="Y530" i="1"/>
  <c r="Z486" i="1"/>
  <c r="Y486" i="1"/>
  <c r="AA486" i="1" s="1"/>
  <c r="Z485" i="1"/>
  <c r="Y485" i="1"/>
  <c r="Z529" i="1"/>
  <c r="Y529" i="1"/>
  <c r="Z98" i="1"/>
  <c r="Y98" i="1"/>
  <c r="Z528" i="1"/>
  <c r="Y528" i="1"/>
  <c r="Z484" i="1"/>
  <c r="Y484" i="1"/>
  <c r="Z371" i="1"/>
  <c r="Y371" i="1"/>
  <c r="Z462" i="1"/>
  <c r="Y462" i="1"/>
  <c r="Z403" i="1"/>
  <c r="Y403" i="1"/>
  <c r="Z251" i="1"/>
  <c r="Y251" i="1"/>
  <c r="Z291" i="1"/>
  <c r="Y291" i="1"/>
  <c r="Z149" i="1"/>
  <c r="Y149" i="1"/>
  <c r="Z451" i="1"/>
  <c r="Y451" i="1"/>
  <c r="AA451" i="1" s="1"/>
  <c r="Z527" i="1"/>
  <c r="Y527" i="1"/>
  <c r="Z47" i="1"/>
  <c r="Y47" i="1"/>
  <c r="Z343" i="1"/>
  <c r="Y343" i="1"/>
  <c r="Z314" i="1"/>
  <c r="Y314" i="1"/>
  <c r="AA314" i="1" s="1"/>
  <c r="Z64" i="1"/>
  <c r="Y64" i="1"/>
  <c r="Z69" i="1"/>
  <c r="Y69" i="1"/>
  <c r="AA69" i="1" s="1"/>
  <c r="Z164" i="1"/>
  <c r="Y164" i="1"/>
  <c r="Z244" i="1"/>
  <c r="Y244" i="1"/>
  <c r="Z205" i="1"/>
  <c r="Y205" i="1"/>
  <c r="Z103" i="1"/>
  <c r="Y103" i="1"/>
  <c r="AA103" i="1" s="1"/>
  <c r="Z74" i="1"/>
  <c r="Y74" i="1"/>
  <c r="Z246" i="1"/>
  <c r="Y246" i="1"/>
  <c r="Z526" i="1"/>
  <c r="Y526" i="1"/>
  <c r="Z434" i="1"/>
  <c r="Y434" i="1"/>
  <c r="Z448" i="1"/>
  <c r="Y448" i="1"/>
  <c r="Z135" i="1"/>
  <c r="Y135" i="1"/>
  <c r="Z447" i="1"/>
  <c r="Y447" i="1"/>
  <c r="Z256" i="1"/>
  <c r="Y256" i="1"/>
  <c r="AA256" i="1" s="1"/>
  <c r="Z166" i="1"/>
  <c r="Y166" i="1"/>
  <c r="Z250" i="1"/>
  <c r="Y250" i="1"/>
  <c r="Z463" i="1"/>
  <c r="Y463" i="1"/>
  <c r="Z217" i="1"/>
  <c r="Y217" i="1"/>
  <c r="AA217" i="1" s="1"/>
  <c r="Z423" i="1"/>
  <c r="Y423" i="1"/>
  <c r="Z525" i="1"/>
  <c r="Y525" i="1"/>
  <c r="AA525" i="1" s="1"/>
  <c r="Z15" i="1"/>
  <c r="Y15" i="1"/>
  <c r="Z524" i="1"/>
  <c r="Y524" i="1"/>
  <c r="Z523" i="1"/>
  <c r="Y523" i="1"/>
  <c r="Z522" i="1"/>
  <c r="Y522" i="1"/>
  <c r="AA522" i="1" s="1"/>
  <c r="Z521" i="1"/>
  <c r="Y521" i="1"/>
  <c r="Z65" i="1"/>
  <c r="Y65" i="1"/>
  <c r="Z520" i="1"/>
  <c r="Y520" i="1"/>
  <c r="Z296" i="1"/>
  <c r="Y296" i="1"/>
  <c r="Z61" i="1"/>
  <c r="Y61" i="1"/>
  <c r="Z200" i="1"/>
  <c r="Y200" i="1"/>
  <c r="Z141" i="1"/>
  <c r="Y141" i="1"/>
  <c r="Z323" i="1"/>
  <c r="Y323" i="1"/>
  <c r="AA323" i="1" s="1"/>
  <c r="Z226" i="1"/>
  <c r="Y226" i="1"/>
  <c r="Z118" i="1"/>
  <c r="Y118" i="1"/>
  <c r="Z519" i="1"/>
  <c r="Y519" i="1"/>
  <c r="Z518" i="1"/>
  <c r="Y518" i="1"/>
  <c r="Z157" i="1"/>
  <c r="Y157" i="1"/>
  <c r="Z517" i="1"/>
  <c r="Y517" i="1"/>
  <c r="AA517" i="1" s="1"/>
  <c r="Z516" i="1"/>
  <c r="Y516" i="1"/>
  <c r="Z301" i="1"/>
  <c r="Y301" i="1"/>
  <c r="Z515" i="1"/>
  <c r="Y515" i="1"/>
  <c r="Z232" i="1"/>
  <c r="Y232" i="1"/>
  <c r="AA232" i="1" s="1"/>
  <c r="Z172" i="1"/>
  <c r="Y172" i="1"/>
  <c r="Z190" i="1"/>
  <c r="Y190" i="1"/>
  <c r="Z257" i="1"/>
  <c r="Y257" i="1"/>
  <c r="Z428" i="1"/>
  <c r="Y428" i="1"/>
  <c r="Z111" i="1"/>
  <c r="Y111" i="1"/>
  <c r="Z380" i="1"/>
  <c r="Y380" i="1"/>
  <c r="Z194" i="1"/>
  <c r="Y194" i="1"/>
  <c r="Z271" i="1"/>
  <c r="Y271" i="1"/>
  <c r="Z201" i="1"/>
  <c r="Y201" i="1"/>
  <c r="Z22" i="1"/>
  <c r="Y22" i="1"/>
  <c r="Z406" i="1"/>
  <c r="Y406" i="1"/>
  <c r="Z193" i="1"/>
  <c r="Y193" i="1"/>
  <c r="Z137" i="1"/>
  <c r="Y137" i="1"/>
  <c r="Z48" i="1"/>
  <c r="Y48" i="1"/>
  <c r="AA48" i="1" s="1"/>
  <c r="Z57" i="1"/>
  <c r="Y57" i="1"/>
  <c r="Z206" i="1"/>
  <c r="Y206" i="1"/>
  <c r="Z150" i="1"/>
  <c r="Y150" i="1"/>
  <c r="Z18" i="1"/>
  <c r="Y18" i="1"/>
  <c r="Z514" i="1"/>
  <c r="Y514" i="1"/>
  <c r="Z269" i="1"/>
  <c r="Y269" i="1"/>
  <c r="Z513" i="1"/>
  <c r="Y513" i="1"/>
  <c r="Z512" i="1"/>
  <c r="Y512" i="1"/>
  <c r="Z511" i="1"/>
  <c r="Y511" i="1"/>
  <c r="Z28" i="1"/>
  <c r="Y28" i="1"/>
  <c r="Z148" i="1"/>
  <c r="Y148" i="1"/>
  <c r="Z219" i="1"/>
  <c r="Y219" i="1"/>
  <c r="AA219" i="1" s="1"/>
  <c r="Z45" i="1"/>
  <c r="Y45" i="1"/>
  <c r="Z510" i="1"/>
  <c r="Y510" i="1"/>
  <c r="Z509" i="1"/>
  <c r="Y509" i="1"/>
  <c r="Z508" i="1"/>
  <c r="Y508" i="1"/>
  <c r="AA508" i="1" s="1"/>
  <c r="Z210" i="1"/>
  <c r="Y210" i="1"/>
  <c r="Z281" i="1"/>
  <c r="Y281" i="1"/>
  <c r="Z507" i="1"/>
  <c r="Y507" i="1"/>
  <c r="Z125" i="1"/>
  <c r="Y125" i="1"/>
  <c r="Z180" i="1"/>
  <c r="Y180" i="1"/>
  <c r="Z272" i="1"/>
  <c r="Y272" i="1"/>
  <c r="AA272" i="1" s="1"/>
  <c r="Z358" i="1"/>
  <c r="Y358" i="1"/>
  <c r="Z31" i="1"/>
  <c r="Y31" i="1"/>
  <c r="Z240" i="1"/>
  <c r="Y240" i="1"/>
  <c r="Z376" i="1"/>
  <c r="Y376" i="1"/>
  <c r="Z100" i="1"/>
  <c r="Y100" i="1"/>
  <c r="Z506" i="1"/>
  <c r="Y506" i="1"/>
  <c r="Z52" i="1"/>
  <c r="Y52" i="1"/>
  <c r="Z505" i="1"/>
  <c r="Y505" i="1"/>
  <c r="Z504" i="1"/>
  <c r="Y504" i="1"/>
  <c r="Z458" i="1"/>
  <c r="Y458" i="1"/>
  <c r="Z273" i="1"/>
  <c r="Y273" i="1"/>
  <c r="Z234" i="1"/>
  <c r="Y234" i="1"/>
  <c r="Z199" i="1"/>
  <c r="Y199" i="1"/>
  <c r="Z503" i="1"/>
  <c r="Y503" i="1"/>
  <c r="Z375" i="1"/>
  <c r="Y375" i="1"/>
  <c r="Z374" i="1"/>
  <c r="Y374" i="1"/>
  <c r="Z188" i="1"/>
  <c r="Y188" i="1"/>
  <c r="Z128" i="1"/>
  <c r="Y128" i="1"/>
  <c r="Z67" i="1"/>
  <c r="Y67" i="1"/>
  <c r="Z468" i="1"/>
  <c r="Y468" i="1"/>
  <c r="Z502" i="1"/>
  <c r="Y502" i="1"/>
  <c r="Z409" i="1"/>
  <c r="Y409" i="1"/>
  <c r="Z6" i="1"/>
  <c r="Y6" i="1"/>
  <c r="Z7" i="1"/>
  <c r="Y7" i="1"/>
  <c r="Z258" i="1"/>
  <c r="Y258" i="1"/>
  <c r="Z307" i="1"/>
  <c r="Y307" i="1"/>
  <c r="Z151" i="1"/>
  <c r="Y151" i="1"/>
  <c r="Z348" i="1"/>
  <c r="Y348" i="1"/>
  <c r="Z501" i="1"/>
  <c r="Y501" i="1"/>
  <c r="Z500" i="1"/>
  <c r="Y500" i="1"/>
  <c r="Z27" i="1"/>
  <c r="Y27" i="1"/>
  <c r="Z499" i="1"/>
  <c r="Y499" i="1"/>
  <c r="Z51" i="1"/>
  <c r="Y51" i="1"/>
  <c r="Z203" i="1"/>
  <c r="Y203" i="1"/>
  <c r="Z117" i="1"/>
  <c r="Y117" i="1"/>
  <c r="Z46" i="1"/>
  <c r="Y46" i="1"/>
  <c r="Z101" i="1"/>
  <c r="Y101" i="1"/>
  <c r="Z84" i="1"/>
  <c r="Y84" i="1"/>
  <c r="Z498" i="1"/>
  <c r="Y498" i="1"/>
  <c r="Z497" i="1"/>
  <c r="Y497" i="1"/>
  <c r="Z352" i="1"/>
  <c r="Y352" i="1"/>
  <c r="Z235" i="1"/>
  <c r="Y235" i="1"/>
  <c r="Z247" i="1"/>
  <c r="Y247" i="1"/>
  <c r="Z496" i="1"/>
  <c r="Y496" i="1"/>
  <c r="Z58" i="1"/>
  <c r="Y58" i="1"/>
  <c r="Z165" i="1"/>
  <c r="Y165" i="1"/>
  <c r="Z495" i="1"/>
  <c r="Y495" i="1"/>
  <c r="Z293" i="1"/>
  <c r="Y293" i="1"/>
  <c r="Z73" i="1"/>
  <c r="Y73" i="1"/>
  <c r="Z208" i="1"/>
  <c r="Y208" i="1"/>
  <c r="AA208" i="1" s="1"/>
  <c r="Z209" i="1"/>
  <c r="Y209" i="1"/>
  <c r="Z202" i="1"/>
  <c r="Y202" i="1"/>
  <c r="Z115" i="1"/>
  <c r="Y115" i="1"/>
  <c r="Z320" i="1"/>
  <c r="Y320" i="1"/>
  <c r="AA320" i="1" s="1"/>
  <c r="Z207" i="1"/>
  <c r="Y207" i="1"/>
  <c r="Z167" i="1"/>
  <c r="Y167" i="1"/>
  <c r="Z242" i="1"/>
  <c r="Y242" i="1"/>
  <c r="Z433" i="1"/>
  <c r="Y433" i="1"/>
  <c r="Z183" i="1"/>
  <c r="Y183" i="1"/>
  <c r="Z108" i="1"/>
  <c r="Y108" i="1"/>
  <c r="Z26" i="1"/>
  <c r="Y26" i="1"/>
  <c r="Z377" i="1"/>
  <c r="Y377" i="1"/>
  <c r="AA377" i="1" s="1"/>
  <c r="Z457" i="1"/>
  <c r="Y457" i="1"/>
  <c r="Z290" i="1"/>
  <c r="Y290" i="1"/>
  <c r="Z317" i="1"/>
  <c r="Y317" i="1"/>
  <c r="Z160" i="1"/>
  <c r="Y160" i="1"/>
  <c r="AA160" i="1" s="1"/>
  <c r="Z37" i="1"/>
  <c r="Y37" i="1"/>
  <c r="Z259" i="1"/>
  <c r="Y259" i="1"/>
  <c r="AA259" i="1" s="1"/>
  <c r="Z260" i="1"/>
  <c r="Y260" i="1"/>
  <c r="Z59" i="1"/>
  <c r="Y59" i="1"/>
  <c r="Z163" i="1"/>
  <c r="Y163" i="1"/>
  <c r="Z20" i="1"/>
  <c r="Y20" i="1"/>
  <c r="AA20" i="1" s="1"/>
  <c r="Z238" i="1"/>
  <c r="Y238" i="1"/>
  <c r="Z10" i="1"/>
  <c r="Y10" i="1"/>
  <c r="Z313" i="1"/>
  <c r="Y313" i="1"/>
  <c r="Z70" i="1"/>
  <c r="Y70" i="1"/>
  <c r="Z319" i="1"/>
  <c r="Y319" i="1"/>
  <c r="Z326" i="1"/>
  <c r="Y326" i="1"/>
  <c r="Z266" i="1"/>
  <c r="Y266" i="1"/>
  <c r="Z76" i="1"/>
  <c r="Y76" i="1"/>
  <c r="AA76" i="1" s="1"/>
  <c r="Z121" i="1"/>
  <c r="Y121" i="1"/>
  <c r="Z168" i="1"/>
  <c r="Y168" i="1"/>
  <c r="Z475" i="1"/>
  <c r="Y475" i="1"/>
  <c r="Z25" i="1"/>
  <c r="Y25" i="1"/>
  <c r="Z353" i="1"/>
  <c r="Y353" i="1"/>
  <c r="Z147" i="1"/>
  <c r="Y147" i="1"/>
  <c r="AA147" i="1" s="1"/>
  <c r="Z104" i="1"/>
  <c r="Y104" i="1"/>
  <c r="Z222" i="1"/>
  <c r="Y222" i="1"/>
  <c r="Z80" i="1"/>
  <c r="Y80" i="1"/>
  <c r="Z182" i="1"/>
  <c r="Y182" i="1"/>
  <c r="Z44" i="1"/>
  <c r="Y44" i="1"/>
  <c r="Z253" i="1"/>
  <c r="Y253" i="1"/>
  <c r="Z306" i="1"/>
  <c r="Y306" i="1"/>
  <c r="Z9" i="1"/>
  <c r="Y9" i="1"/>
  <c r="Z195" i="1"/>
  <c r="Y195" i="1"/>
  <c r="Z494" i="1"/>
  <c r="Y494" i="1"/>
  <c r="Z373" i="1"/>
  <c r="Y373" i="1"/>
  <c r="Z224" i="1"/>
  <c r="Y224" i="1"/>
  <c r="Z427" i="1"/>
  <c r="Y427" i="1"/>
  <c r="Z82" i="1"/>
  <c r="Y82" i="1"/>
  <c r="Z379" i="1"/>
  <c r="Y379" i="1"/>
  <c r="Z231" i="1"/>
  <c r="Y231" i="1"/>
  <c r="Z424" i="1"/>
  <c r="Y424" i="1"/>
  <c r="Z278" i="1"/>
  <c r="Y278" i="1"/>
  <c r="AA278" i="1" s="1"/>
  <c r="Z40" i="1"/>
  <c r="Y40" i="1"/>
  <c r="AA855" i="1" l="1"/>
  <c r="AA917" i="1"/>
  <c r="AA950" i="1"/>
  <c r="AA963" i="1"/>
  <c r="AA974" i="1"/>
  <c r="AA983" i="1"/>
  <c r="AA1008" i="1"/>
  <c r="AA4" i="1"/>
  <c r="AA1082" i="1"/>
  <c r="AA155" i="1"/>
  <c r="AA1091" i="1"/>
  <c r="AA494" i="1"/>
  <c r="AA326" i="1"/>
  <c r="AA235" i="1"/>
  <c r="AA7" i="1"/>
  <c r="AA506" i="1"/>
  <c r="AA200" i="1"/>
  <c r="AA135" i="1"/>
  <c r="AA291" i="1"/>
  <c r="AA295" i="1"/>
  <c r="AA552" i="1"/>
  <c r="AA253" i="1"/>
  <c r="AA10" i="1"/>
  <c r="AA31" i="1"/>
  <c r="AA190" i="1"/>
  <c r="AA65" i="1"/>
  <c r="AA246" i="1"/>
  <c r="AA767" i="1"/>
  <c r="AA875" i="1"/>
  <c r="AA901" i="1"/>
  <c r="AA310" i="1"/>
  <c r="AA970" i="1"/>
  <c r="AA161" i="1"/>
  <c r="AA1034" i="1"/>
  <c r="AA1059" i="1"/>
  <c r="AA1078" i="1"/>
  <c r="AA1093" i="1"/>
  <c r="AA869" i="1"/>
  <c r="AA923" i="1"/>
  <c r="AA939" i="1"/>
  <c r="AA955" i="1"/>
  <c r="AA356" i="1"/>
  <c r="AA1014" i="1"/>
  <c r="AA1029" i="1"/>
  <c r="AA1041" i="1"/>
  <c r="AA1087" i="1"/>
  <c r="AA569" i="1"/>
  <c r="AA574" i="1"/>
  <c r="AA597" i="1"/>
  <c r="AA1063" i="1"/>
  <c r="AA331" i="1"/>
  <c r="AA479" i="1"/>
  <c r="AA1096" i="1"/>
  <c r="AA300" i="1"/>
  <c r="AA640" i="1"/>
  <c r="AA270" i="1"/>
  <c r="AA696" i="1"/>
  <c r="AA1038" i="1"/>
  <c r="AA1054" i="1"/>
  <c r="AA480" i="1"/>
  <c r="AA1092" i="1"/>
  <c r="AA199" i="1"/>
  <c r="AA172" i="1"/>
  <c r="AA632" i="1"/>
  <c r="AA425" i="1"/>
  <c r="AA710" i="1"/>
  <c r="AA730" i="1"/>
  <c r="AA741" i="1"/>
  <c r="AA102" i="1"/>
  <c r="AA770" i="1"/>
  <c r="AA266" i="1"/>
  <c r="AA163" i="1"/>
  <c r="AA495" i="1"/>
  <c r="AA514" i="1"/>
  <c r="AA157" i="1"/>
  <c r="AA61" i="1"/>
  <c r="AA205" i="1"/>
  <c r="AA248" i="1"/>
  <c r="AA551" i="1"/>
  <c r="AA449" i="1"/>
  <c r="AA286" i="1"/>
  <c r="AA140" i="1"/>
  <c r="AA595" i="1"/>
  <c r="AA316" i="1"/>
  <c r="AA626" i="1"/>
  <c r="AA661" i="1"/>
  <c r="AA669" i="1"/>
  <c r="AA684" i="1"/>
  <c r="AA694" i="1"/>
  <c r="AA702" i="1"/>
  <c r="AA212" i="1"/>
  <c r="AA214" i="1"/>
  <c r="AA724" i="1"/>
  <c r="AA75" i="1"/>
  <c r="AA789" i="1"/>
  <c r="AA44" i="1"/>
  <c r="AA183" i="1"/>
  <c r="AA273" i="1"/>
  <c r="AA210" i="1"/>
  <c r="AA521" i="1"/>
  <c r="AA463" i="1"/>
  <c r="AA64" i="1"/>
  <c r="AA251" i="1"/>
  <c r="AA538" i="1"/>
  <c r="AA405" i="1"/>
  <c r="AA556" i="1"/>
  <c r="AA568" i="1"/>
  <c r="AA245" i="1"/>
  <c r="AA586" i="1"/>
  <c r="AA604" i="1"/>
  <c r="AA83" i="1"/>
  <c r="AA322" i="1"/>
  <c r="AA657" i="1"/>
  <c r="AA673" i="1"/>
  <c r="AA678" i="1"/>
  <c r="AA688" i="1"/>
  <c r="AA705" i="1"/>
  <c r="AA277" i="1"/>
  <c r="AA715" i="1"/>
  <c r="AA720" i="1"/>
  <c r="AA736" i="1"/>
  <c r="AA742" i="1"/>
  <c r="AA750" i="1"/>
  <c r="AA13" i="1"/>
  <c r="AA1086" i="1"/>
  <c r="AA174" i="1"/>
  <c r="AA489" i="1"/>
  <c r="AA834" i="1"/>
  <c r="AA839" i="1"/>
  <c r="AA395" i="1"/>
  <c r="AA847" i="1"/>
  <c r="AA361" i="1"/>
  <c r="AA871" i="1"/>
  <c r="AA364" i="1"/>
  <c r="AA365" i="1"/>
  <c r="AA892" i="1"/>
  <c r="AA453" i="1"/>
  <c r="AA318" i="1"/>
  <c r="AA914" i="1"/>
  <c r="AA919" i="1"/>
  <c r="AA925" i="1"/>
  <c r="AA138" i="1"/>
  <c r="AA975" i="1"/>
  <c r="AA980" i="1"/>
  <c r="AA355" i="1"/>
  <c r="AA988" i="1"/>
  <c r="AA991" i="1"/>
  <c r="AA473" i="1"/>
  <c r="AA1021" i="1"/>
  <c r="AA1025" i="1"/>
  <c r="AA1031" i="1"/>
  <c r="AA1061" i="1"/>
  <c r="AA1067" i="1"/>
  <c r="AA441" i="1"/>
  <c r="AA336" i="1"/>
  <c r="AA470" i="1"/>
  <c r="AA307" i="1"/>
  <c r="AA447" i="1"/>
  <c r="AA415" i="1"/>
  <c r="AA275" i="1"/>
  <c r="AA94" i="1"/>
  <c r="AA785" i="1"/>
  <c r="AA791" i="1"/>
  <c r="AA797" i="1"/>
  <c r="AA802" i="1"/>
  <c r="AA807" i="1"/>
  <c r="AA813" i="1"/>
  <c r="AA56" i="1"/>
  <c r="AA418" i="1"/>
  <c r="AA296" i="1"/>
  <c r="AA524" i="1"/>
  <c r="AA244" i="1"/>
  <c r="AA47" i="1"/>
  <c r="AA403" i="1"/>
  <c r="AA539" i="1"/>
  <c r="AA541" i="1"/>
  <c r="AA123" i="1"/>
  <c r="AA549" i="1"/>
  <c r="AA218" i="1"/>
  <c r="AA624" i="1"/>
  <c r="AA629" i="1"/>
  <c r="AA634" i="1"/>
  <c r="AA438" i="1"/>
  <c r="AA641" i="1"/>
  <c r="AA652" i="1"/>
  <c r="AA664" i="1"/>
  <c r="AA670" i="1"/>
  <c r="AA261" i="1"/>
  <c r="AA263" i="1"/>
  <c r="AA692" i="1"/>
  <c r="AA721" i="1"/>
  <c r="AA107" i="1"/>
  <c r="AA782" i="1"/>
  <c r="AA798" i="1"/>
  <c r="AA803" i="1"/>
  <c r="AA808" i="1"/>
  <c r="AA978" i="1"/>
  <c r="AA427" i="1"/>
  <c r="AA104" i="1"/>
  <c r="AA313" i="1"/>
  <c r="AA457" i="1"/>
  <c r="AA240" i="1"/>
  <c r="AA45" i="1"/>
  <c r="AA57" i="1"/>
  <c r="AA257" i="1"/>
  <c r="AA15" i="1"/>
  <c r="AA527" i="1"/>
  <c r="AA485" i="1"/>
  <c r="AA304" i="1"/>
  <c r="AA156" i="1"/>
  <c r="AA557" i="1"/>
  <c r="AA563" i="1"/>
  <c r="AA592" i="1"/>
  <c r="AA192" i="1"/>
  <c r="AA178" i="1"/>
  <c r="AA608" i="1"/>
  <c r="AA617" i="1"/>
  <c r="AA152" i="1"/>
  <c r="AA630" i="1"/>
  <c r="AA110" i="1"/>
  <c r="AA637" i="1"/>
  <c r="AA642" i="1"/>
  <c r="AA647" i="1"/>
  <c r="AA653" i="1"/>
  <c r="AA665" i="1"/>
  <c r="AA671" i="1"/>
  <c r="AA134" i="1"/>
  <c r="AA682" i="1"/>
  <c r="AA686" i="1"/>
  <c r="AA734" i="1"/>
  <c r="AA748" i="1"/>
  <c r="AA283" i="1"/>
  <c r="AA431" i="1"/>
  <c r="AA309" i="1"/>
  <c r="AA50" i="1"/>
  <c r="AA778" i="1"/>
  <c r="AA783" i="1"/>
  <c r="AA96" i="1"/>
  <c r="AA809" i="1"/>
  <c r="AA810" i="1"/>
  <c r="AA1035" i="1"/>
  <c r="AA328" i="1"/>
  <c r="AA1060" i="1"/>
  <c r="AA440" i="1"/>
  <c r="AA337" i="1"/>
  <c r="AA1079" i="1"/>
  <c r="AA1083" i="1"/>
  <c r="AA578" i="1"/>
  <c r="AA8" i="1"/>
  <c r="AA85" i="1"/>
  <c r="AA90" i="1"/>
  <c r="AA585" i="1"/>
  <c r="AA589" i="1"/>
  <c r="AA461" i="1"/>
  <c r="AA92" i="1"/>
  <c r="AA603" i="1"/>
  <c r="AA609" i="1"/>
  <c r="AA614" i="1"/>
  <c r="AA618" i="1"/>
  <c r="AA466" i="1"/>
  <c r="AA620" i="1"/>
  <c r="AA280" i="1"/>
  <c r="AA654" i="1"/>
  <c r="AA660" i="1"/>
  <c r="AA666" i="1"/>
  <c r="AA687" i="1"/>
  <c r="AA292" i="1"/>
  <c r="AA718" i="1"/>
  <c r="AA740" i="1"/>
  <c r="AA487" i="1"/>
  <c r="AA749" i="1"/>
  <c r="AA754" i="1"/>
  <c r="AA131" i="1"/>
  <c r="AA95" i="1"/>
  <c r="AA788" i="1"/>
  <c r="AA804" i="1"/>
  <c r="AA207" i="1"/>
  <c r="AA67" i="1"/>
  <c r="AA835" i="1"/>
  <c r="AA840" i="1"/>
  <c r="AA845" i="1"/>
  <c r="AA848" i="1"/>
  <c r="AA229" i="1"/>
  <c r="AA857" i="1"/>
  <c r="AA362" i="1"/>
  <c r="AA877" i="1"/>
  <c r="AA881" i="1"/>
  <c r="AA890" i="1"/>
  <c r="AA893" i="1"/>
  <c r="AA898" i="1"/>
  <c r="AA920" i="1"/>
  <c r="AA926" i="1"/>
  <c r="AA455" i="1"/>
  <c r="AA982" i="1"/>
  <c r="AA985" i="1"/>
  <c r="AA42" i="1"/>
  <c r="AA996" i="1"/>
  <c r="AA1000" i="1"/>
  <c r="AA1026" i="1"/>
  <c r="AA1062" i="1"/>
  <c r="AA289" i="1"/>
  <c r="AA265" i="1"/>
  <c r="AA1076" i="1"/>
  <c r="AA1090" i="1"/>
  <c r="AA1095" i="1"/>
  <c r="AA385" i="1"/>
  <c r="AA133" i="1"/>
  <c r="AA701" i="1"/>
  <c r="AA177" i="1"/>
  <c r="AA420" i="1"/>
  <c r="AA223" i="1"/>
  <c r="AA716" i="1"/>
  <c r="AA725" i="1"/>
  <c r="AA731" i="1"/>
  <c r="AA279" i="1"/>
  <c r="AA751" i="1"/>
  <c r="AA801" i="1"/>
  <c r="AA204" i="1"/>
  <c r="AA812" i="1"/>
  <c r="AA817" i="1"/>
  <c r="AA819" i="1"/>
  <c r="AA209" i="1"/>
  <c r="AA498" i="1"/>
  <c r="AA151" i="1"/>
  <c r="AA81" i="1"/>
  <c r="AA17" i="1"/>
  <c r="AA472" i="1"/>
  <c r="AA575" i="1"/>
  <c r="AA287" i="1"/>
  <c r="AA588" i="1"/>
  <c r="AA623" i="1"/>
  <c r="AA142" i="1"/>
  <c r="AA312" i="1"/>
  <c r="AA432" i="1"/>
  <c r="AA859" i="1"/>
  <c r="AA864" i="1"/>
  <c r="AA867" i="1"/>
  <c r="AA159" i="1"/>
  <c r="AA874" i="1"/>
  <c r="AA895" i="1"/>
  <c r="AA900" i="1"/>
  <c r="AA912" i="1"/>
  <c r="AA454" i="1"/>
  <c r="AA274" i="1"/>
  <c r="AA471" i="1"/>
  <c r="AA1007" i="1"/>
  <c r="AA1013" i="1"/>
  <c r="AA1018" i="1"/>
  <c r="AA1024" i="1"/>
  <c r="AA1028" i="1"/>
  <c r="AA1058" i="1"/>
  <c r="AA169" i="1"/>
  <c r="AA843" i="1"/>
  <c r="AA566" i="1"/>
  <c r="AA577" i="1"/>
  <c r="AA483" i="1"/>
  <c r="AA584" i="1"/>
  <c r="AA429" i="1"/>
  <c r="AA264" i="1"/>
  <c r="AA162" i="1"/>
  <c r="AA728" i="1"/>
  <c r="AA106" i="1"/>
  <c r="AA478" i="1"/>
  <c r="AA865" i="1"/>
  <c r="AA30" i="1"/>
  <c r="AA889" i="1"/>
  <c r="AA132" i="1"/>
  <c r="AA909" i="1"/>
  <c r="AA913" i="1"/>
  <c r="AA918" i="1"/>
  <c r="AA930" i="1"/>
  <c r="AA935" i="1"/>
  <c r="AA940" i="1"/>
  <c r="AA63" i="1"/>
  <c r="AA956" i="1"/>
  <c r="AA452" i="1"/>
  <c r="AA345" i="1"/>
  <c r="AA346" i="1"/>
  <c r="AA1003" i="1"/>
  <c r="AA1009" i="1"/>
  <c r="AA1015" i="1"/>
  <c r="AA1020" i="1"/>
  <c r="AA5" i="1"/>
  <c r="AA52" i="1"/>
  <c r="AA194" i="1"/>
  <c r="AA359" i="1"/>
  <c r="AA239" i="1"/>
  <c r="AA504" i="1"/>
  <c r="AA542" i="1"/>
  <c r="AA196" i="1"/>
  <c r="AA126" i="1"/>
  <c r="AA811" i="1"/>
  <c r="AA816" i="1"/>
  <c r="AA86" i="1"/>
  <c r="AA1089" i="1"/>
  <c r="AA1094" i="1"/>
  <c r="AA6" i="1"/>
  <c r="AA450" i="1"/>
  <c r="AA780" i="1"/>
  <c r="AA800" i="1"/>
  <c r="AA1042" i="1"/>
  <c r="AA43" i="1"/>
  <c r="AA82" i="1"/>
  <c r="AA433" i="1"/>
  <c r="AA497" i="1"/>
  <c r="AA409" i="1"/>
  <c r="AA374" i="1"/>
  <c r="AA511" i="1"/>
  <c r="AA406" i="1"/>
  <c r="AA558" i="1"/>
  <c r="AA650" i="1"/>
  <c r="AA120" i="1"/>
  <c r="AA394" i="1"/>
  <c r="AA841" i="1"/>
  <c r="AA88" i="1"/>
  <c r="AA382" i="1"/>
  <c r="AA858" i="1"/>
  <c r="AA886" i="1"/>
  <c r="AA902" i="1"/>
  <c r="AA906" i="1"/>
  <c r="AA938" i="1"/>
  <c r="AA1006" i="1"/>
  <c r="AA1012" i="1"/>
  <c r="AA1027" i="1"/>
  <c r="AA746" i="1"/>
  <c r="AA306" i="1"/>
  <c r="AA121" i="1"/>
  <c r="AA515" i="1"/>
  <c r="AA523" i="1"/>
  <c r="AA122" i="1"/>
  <c r="AA856" i="1"/>
  <c r="AA663" i="1"/>
  <c r="AA513" i="1"/>
  <c r="AA646" i="1"/>
  <c r="AA781" i="1"/>
  <c r="AA784" i="1"/>
  <c r="AA790" i="1"/>
  <c r="AA303" i="1"/>
  <c r="AA358" i="1"/>
  <c r="AA187" i="1"/>
  <c r="AA598" i="1"/>
  <c r="AA347" i="1"/>
  <c r="AA531" i="1"/>
  <c r="AA1085" i="1"/>
  <c r="AA772" i="1"/>
  <c r="AA739" i="1"/>
  <c r="AA448" i="1"/>
  <c r="AA222" i="1"/>
  <c r="AA168" i="1"/>
  <c r="AA70" i="1"/>
  <c r="AA117" i="1"/>
  <c r="AA294" i="1"/>
  <c r="AA553" i="1"/>
  <c r="AA62" i="1"/>
  <c r="AA747" i="1"/>
  <c r="AA768" i="1"/>
  <c r="AA29" i="1"/>
  <c r="AA367" i="1"/>
  <c r="AA188" i="1"/>
  <c r="AA426" i="1"/>
  <c r="AA758" i="1"/>
  <c r="AA469" i="1"/>
  <c r="AA520" i="1"/>
  <c r="AA164" i="1"/>
  <c r="AA602" i="1"/>
  <c r="AA659" i="1"/>
  <c r="AA691" i="1"/>
  <c r="AA936" i="1"/>
  <c r="AA1070" i="1"/>
  <c r="AA1075" i="1"/>
  <c r="AA424" i="1"/>
  <c r="AA51" i="1"/>
  <c r="AA744" i="1"/>
  <c r="AA775" i="1"/>
  <c r="AA971" i="1"/>
  <c r="AA238" i="1"/>
  <c r="AA26" i="1"/>
  <c r="AA375" i="1"/>
  <c r="AA458" i="1"/>
  <c r="AA180" i="1"/>
  <c r="AA35" i="1"/>
  <c r="AA565" i="1"/>
  <c r="AA158" i="1"/>
  <c r="AA241" i="1"/>
  <c r="AA390" i="1"/>
  <c r="AA594" i="1"/>
  <c r="AA311" i="1"/>
  <c r="AA605" i="1"/>
  <c r="AA611" i="1"/>
  <c r="AA619" i="1"/>
  <c r="AA282" i="1"/>
  <c r="AA459" i="1"/>
  <c r="AA644" i="1"/>
  <c r="AA649" i="1"/>
  <c r="AA482" i="1"/>
  <c r="AA697" i="1"/>
  <c r="AA703" i="1"/>
  <c r="AA707" i="1"/>
  <c r="AA136" i="1"/>
  <c r="AA350" i="1"/>
  <c r="AA77" i="1"/>
  <c r="AA726" i="1"/>
  <c r="AA755" i="1"/>
  <c r="AA759" i="1"/>
  <c r="AA763" i="1"/>
  <c r="AA787" i="1"/>
  <c r="AA793" i="1"/>
  <c r="AA91" i="1"/>
  <c r="AA828" i="1"/>
  <c r="AA175" i="1"/>
  <c r="AA842" i="1"/>
  <c r="AA850" i="1"/>
  <c r="AA878" i="1"/>
  <c r="AA173" i="1"/>
  <c r="AA937" i="1"/>
  <c r="AA942" i="1"/>
  <c r="AA227" i="1"/>
  <c r="AA964" i="1"/>
  <c r="AA967" i="1"/>
  <c r="AA228" i="1"/>
  <c r="AA976" i="1"/>
  <c r="AA981" i="1"/>
  <c r="AA11" i="1"/>
  <c r="AA1048" i="1"/>
  <c r="AA226" i="1"/>
  <c r="AA389" i="1"/>
  <c r="AA53" i="1"/>
  <c r="AA73" i="1"/>
  <c r="AA247" i="1"/>
  <c r="AA27" i="1"/>
  <c r="AA468" i="1"/>
  <c r="AA423" i="1"/>
  <c r="AA74" i="1"/>
  <c r="AA149" i="1"/>
  <c r="AA484" i="1"/>
  <c r="AA540" i="1"/>
  <c r="AA338" i="1"/>
  <c r="AA302" i="1"/>
  <c r="AA576" i="1"/>
  <c r="AA581" i="1"/>
  <c r="AA284" i="1"/>
  <c r="AA145" i="1"/>
  <c r="AA233" i="1"/>
  <c r="AA600" i="1"/>
  <c r="AA34" i="1"/>
  <c r="AA612" i="1"/>
  <c r="AA616" i="1"/>
  <c r="AA467" i="1"/>
  <c r="AA645" i="1"/>
  <c r="AA676" i="1"/>
  <c r="AA681" i="1"/>
  <c r="AA698" i="1"/>
  <c r="AA708" i="1"/>
  <c r="AA213" i="1"/>
  <c r="AA493" i="1"/>
  <c r="AA727" i="1"/>
  <c r="AA732" i="1"/>
  <c r="AA16" i="1"/>
  <c r="AA756" i="1"/>
  <c r="AA254" i="1"/>
  <c r="AA252" i="1"/>
  <c r="AA765" i="1"/>
  <c r="AA38" i="1"/>
  <c r="AA794" i="1"/>
  <c r="AA823" i="1"/>
  <c r="AA78" i="1"/>
  <c r="AA829" i="1"/>
  <c r="AA176" i="1"/>
  <c r="AA837" i="1"/>
  <c r="AA851" i="1"/>
  <c r="AA854" i="1"/>
  <c r="AA899" i="1"/>
  <c r="AA916" i="1"/>
  <c r="AA943" i="1"/>
  <c r="AA949" i="1"/>
  <c r="AA953" i="1"/>
  <c r="AA961" i="1"/>
  <c r="AA965" i="1"/>
  <c r="AA968" i="1"/>
  <c r="AA972" i="1"/>
  <c r="AA977" i="1"/>
  <c r="AA1011" i="1"/>
  <c r="AA1043" i="1"/>
  <c r="AA1053" i="1"/>
  <c r="AA1057" i="1"/>
  <c r="AA341" i="1"/>
  <c r="AA529" i="1"/>
  <c r="AA491" i="1"/>
  <c r="AA590" i="1"/>
  <c r="AA761" i="1"/>
  <c r="AA876" i="1"/>
  <c r="AA93" i="1"/>
  <c r="AA344" i="1"/>
  <c r="AA166" i="1"/>
  <c r="AA195" i="1"/>
  <c r="AA80" i="1"/>
  <c r="AA319" i="1"/>
  <c r="AA317" i="1"/>
  <c r="AA293" i="1"/>
  <c r="AA46" i="1"/>
  <c r="AA528" i="1"/>
  <c r="AA340" i="1"/>
  <c r="AA41" i="1"/>
  <c r="AA572" i="1"/>
  <c r="AA582" i="1"/>
  <c r="AA299" i="1"/>
  <c r="AA315" i="1"/>
  <c r="AA607" i="1"/>
  <c r="AA2" i="1"/>
  <c r="AA392" i="1"/>
  <c r="AA677" i="1"/>
  <c r="AA308" i="1"/>
  <c r="AA699" i="1"/>
  <c r="AA714" i="1"/>
  <c r="AA757" i="1"/>
  <c r="AA255" i="1"/>
  <c r="AA795" i="1"/>
  <c r="AA396" i="1"/>
  <c r="AA818" i="1"/>
  <c r="AA824" i="1"/>
  <c r="AA171" i="1"/>
  <c r="AA838" i="1"/>
  <c r="AA124" i="1"/>
  <c r="AA868" i="1"/>
  <c r="AA884" i="1"/>
  <c r="AA933" i="1"/>
  <c r="AA960" i="1"/>
  <c r="AA962" i="1"/>
  <c r="AA969" i="1"/>
  <c r="AA973" i="1"/>
  <c r="AA1023" i="1"/>
  <c r="AA1033" i="1"/>
  <c r="AA1037" i="1"/>
  <c r="AA1044" i="1"/>
  <c r="AA327" i="1"/>
  <c r="AA170" i="1"/>
  <c r="AA625" i="1"/>
  <c r="AA713" i="1"/>
  <c r="AA929" i="1"/>
  <c r="AA934" i="1"/>
  <c r="AA944" i="1"/>
  <c r="AA60" i="1"/>
  <c r="AA954" i="1"/>
  <c r="AA148" i="1"/>
  <c r="AA21" i="1"/>
  <c r="AA379" i="1"/>
  <c r="AA242" i="1"/>
  <c r="AA146" i="1"/>
  <c r="AA821" i="1"/>
  <c r="AA872" i="1"/>
  <c r="AA182" i="1"/>
  <c r="AA25" i="1"/>
  <c r="AA37" i="1"/>
  <c r="AA250" i="1"/>
  <c r="AA434" i="1"/>
  <c r="AA343" i="1"/>
  <c r="AA530" i="1"/>
  <c r="AA221" i="1"/>
  <c r="AA615" i="1"/>
  <c r="AA179" i="1"/>
  <c r="AA621" i="1"/>
  <c r="AA662" i="1"/>
  <c r="AA667" i="1"/>
  <c r="AA679" i="1"/>
  <c r="AA285" i="1"/>
  <c r="AA709" i="1"/>
  <c r="AA349" i="1"/>
  <c r="AA777" i="1"/>
  <c r="AA799" i="1"/>
  <c r="AA488" i="1"/>
  <c r="AA236" i="1"/>
  <c r="AA863" i="1"/>
  <c r="AA866" i="1"/>
  <c r="AA49" i="1"/>
  <c r="AA873" i="1"/>
  <c r="AA885" i="1"/>
  <c r="AA89" i="1"/>
  <c r="AA905" i="1"/>
  <c r="AA1036" i="1"/>
  <c r="AA1040" i="1"/>
  <c r="AA1052" i="1"/>
  <c r="AA288" i="1"/>
  <c r="AA1071" i="1"/>
  <c r="AA439" i="1"/>
  <c r="AA333" i="1"/>
  <c r="AA502" i="1"/>
  <c r="AA201" i="1"/>
  <c r="AA717" i="1"/>
  <c r="AA368" i="1"/>
  <c r="AA260" i="1"/>
  <c r="AA101" i="1"/>
  <c r="AA391" i="1"/>
  <c r="AA959" i="1"/>
  <c r="AA40" i="1"/>
  <c r="AA475" i="1"/>
  <c r="AA507" i="1"/>
  <c r="AA512" i="1"/>
  <c r="AA150" i="1"/>
  <c r="AA380" i="1"/>
  <c r="AA526" i="1"/>
  <c r="AA546" i="1"/>
  <c r="AA571" i="1"/>
  <c r="AA580" i="1"/>
  <c r="AA464" i="1"/>
  <c r="AA276" i="1"/>
  <c r="AA882" i="1"/>
  <c r="AA1049" i="1"/>
  <c r="AA202" i="1"/>
  <c r="AA353" i="1"/>
  <c r="AA9" i="1"/>
  <c r="AA348" i="1"/>
  <c r="AA234" i="1"/>
  <c r="AA281" i="1"/>
  <c r="AA206" i="1"/>
  <c r="AA593" i="1"/>
  <c r="AA408" i="1"/>
  <c r="AA1073" i="1"/>
  <c r="AA100" i="1"/>
  <c r="AA249" i="1"/>
  <c r="AA532" i="1"/>
  <c r="AA496" i="1"/>
  <c r="AA99" i="1"/>
  <c r="AA3" i="1"/>
  <c r="AA561" i="1"/>
  <c r="AA564" i="1"/>
  <c r="AA71" i="1"/>
  <c r="AA23" i="1"/>
  <c r="AA19" i="1"/>
  <c r="AA54" i="1"/>
  <c r="AA298" i="1"/>
  <c r="AA638" i="1"/>
  <c r="AA658" i="1"/>
  <c r="AA674" i="1"/>
  <c r="AA683" i="1"/>
  <c r="AA706" i="1"/>
  <c r="AA719" i="1"/>
  <c r="AA745" i="1"/>
  <c r="AA762" i="1"/>
  <c r="AA342" i="1"/>
  <c r="AA774" i="1"/>
  <c r="AA87" i="1"/>
  <c r="AA852" i="1"/>
  <c r="AA957" i="1"/>
  <c r="AA989" i="1"/>
  <c r="AA994" i="1"/>
  <c r="AA997" i="1"/>
  <c r="AA22" i="1"/>
  <c r="AA111" i="1"/>
  <c r="AA115" i="1"/>
  <c r="AA59" i="1"/>
  <c r="AA290" i="1"/>
  <c r="AA84" i="1"/>
  <c r="AA499" i="1"/>
  <c r="AA269" i="1"/>
  <c r="AA428" i="1"/>
  <c r="AA518" i="1"/>
  <c r="AA141" i="1"/>
  <c r="AA462" i="1"/>
  <c r="AA535" i="1"/>
  <c r="AA460" i="1"/>
  <c r="AA570" i="1"/>
  <c r="AA583" i="1"/>
  <c r="AA369" i="1"/>
  <c r="AA591" i="1"/>
  <c r="AA628" i="1"/>
  <c r="AA648" i="1"/>
  <c r="AA675" i="1"/>
  <c r="AA153" i="1"/>
  <c r="AA24" i="1"/>
  <c r="AA752" i="1"/>
  <c r="AA827" i="1"/>
  <c r="AA832" i="1"/>
  <c r="AA958" i="1"/>
  <c r="AA987" i="1"/>
  <c r="AA990" i="1"/>
  <c r="AA144" i="1"/>
  <c r="AA998" i="1"/>
  <c r="AA1019" i="1"/>
  <c r="AA224" i="1"/>
  <c r="AA167" i="1"/>
  <c r="AA165" i="1"/>
  <c r="AA352" i="1"/>
  <c r="AA500" i="1"/>
  <c r="AA258" i="1"/>
  <c r="AA503" i="1"/>
  <c r="AA376" i="1"/>
  <c r="AA28" i="1"/>
  <c r="AA271" i="1"/>
  <c r="AA301" i="1"/>
  <c r="AA519" i="1"/>
  <c r="AA474" i="1"/>
  <c r="AA127" i="1"/>
  <c r="AA414" i="1"/>
  <c r="AA547" i="1"/>
  <c r="AA555" i="1"/>
  <c r="AA562" i="1"/>
  <c r="AA325" i="1"/>
  <c r="AA197" i="1"/>
  <c r="AA596" i="1"/>
  <c r="AA198" i="1"/>
  <c r="AA55" i="1"/>
  <c r="AA297" i="1"/>
  <c r="AA613" i="1"/>
  <c r="AA622" i="1"/>
  <c r="AA631" i="1"/>
  <c r="AA636" i="1"/>
  <c r="AA655" i="1"/>
  <c r="AA230" i="1"/>
  <c r="AA262" i="1"/>
  <c r="AA689" i="1"/>
  <c r="AA693" i="1"/>
  <c r="AA437" i="1"/>
  <c r="AA712" i="1"/>
  <c r="AA737" i="1"/>
  <c r="AA112" i="1"/>
  <c r="AA753" i="1"/>
  <c r="AA769" i="1"/>
  <c r="AA181" i="1"/>
  <c r="AA116" i="1"/>
  <c r="AA825" i="1"/>
  <c r="AA836" i="1"/>
  <c r="AA853" i="1"/>
  <c r="AA860" i="1"/>
  <c r="AA32" i="1"/>
  <c r="AA879" i="1"/>
  <c r="AA883" i="1"/>
  <c r="AA891" i="1"/>
  <c r="AA894" i="1"/>
  <c r="AA119" i="1"/>
  <c r="AA931" i="1"/>
  <c r="AA945" i="1"/>
  <c r="AA370" i="1"/>
  <c r="AA887" i="1"/>
  <c r="AA910" i="1"/>
  <c r="AA915" i="1"/>
  <c r="AA946" i="1"/>
  <c r="AA490" i="1"/>
  <c r="AA357" i="1"/>
  <c r="AA412" i="1"/>
  <c r="AA143" i="1"/>
  <c r="AA999" i="1"/>
  <c r="AA1004" i="1"/>
  <c r="AA1010" i="1"/>
  <c r="AA1030" i="1"/>
  <c r="AA12" i="1"/>
  <c r="AA1045" i="1"/>
  <c r="AA1050" i="1"/>
  <c r="AA1074" i="1"/>
  <c r="AA1080" i="1"/>
  <c r="AA444" i="1"/>
  <c r="AA384" i="1"/>
  <c r="AA505" i="1"/>
  <c r="AA125" i="1"/>
  <c r="AA509" i="1"/>
  <c r="AA18" i="1"/>
  <c r="AA137" i="1"/>
  <c r="AA118" i="1"/>
  <c r="AA98" i="1"/>
  <c r="AA559" i="1"/>
  <c r="AA435" i="1"/>
  <c r="AA215" i="1"/>
  <c r="AA722" i="1"/>
  <c r="AA231" i="1"/>
  <c r="AA373" i="1"/>
  <c r="AA108" i="1"/>
  <c r="AA58" i="1"/>
  <c r="AA203" i="1"/>
  <c r="AA501" i="1"/>
  <c r="AA128" i="1"/>
  <c r="AA510" i="1"/>
  <c r="AA193" i="1"/>
  <c r="AA516" i="1"/>
  <c r="AA533" i="1"/>
  <c r="AA536" i="1"/>
  <c r="AA543" i="1"/>
  <c r="AA545" i="1"/>
  <c r="AA560" i="1"/>
  <c r="AA436" i="1"/>
  <c r="AA324" i="1"/>
  <c r="AA573" i="1"/>
  <c r="AA378" i="1"/>
  <c r="AA404" i="1"/>
  <c r="AA225" i="1"/>
  <c r="AA610" i="1"/>
  <c r="AA465" i="1"/>
  <c r="AA351" i="1"/>
  <c r="AA268" i="1"/>
  <c r="AA651" i="1"/>
  <c r="AA189" i="1"/>
  <c r="AA690" i="1"/>
  <c r="AA237" i="1"/>
  <c r="AA711" i="1"/>
  <c r="AA723" i="1"/>
  <c r="AA733" i="1"/>
  <c r="AA766" i="1"/>
  <c r="AA776" i="1"/>
  <c r="AA796" i="1"/>
  <c r="AA33" i="1"/>
  <c r="AA814" i="1"/>
  <c r="AA822" i="1"/>
  <c r="AA393" i="1"/>
  <c r="AA833" i="1"/>
  <c r="AA849" i="1"/>
  <c r="AA477" i="1"/>
  <c r="AA397" i="1"/>
  <c r="AA870" i="1"/>
  <c r="AA880" i="1"/>
  <c r="AA888" i="1"/>
  <c r="AA911" i="1"/>
  <c r="AA941" i="1"/>
  <c r="AA947" i="1"/>
  <c r="AA979" i="1"/>
  <c r="AA411" i="1"/>
  <c r="AA413" i="1"/>
  <c r="AA986" i="1"/>
  <c r="AA330" i="1"/>
  <c r="AA1005" i="1"/>
  <c r="AA407" i="1"/>
  <c r="AA1046" i="1"/>
  <c r="AA321" i="1"/>
  <c r="AA334" i="1"/>
  <c r="AA1081" i="1"/>
  <c r="AA386" i="1"/>
  <c r="AA402" i="1"/>
  <c r="AA97" i="1"/>
  <c r="AA760" i="1"/>
  <c r="AA771" i="1"/>
  <c r="AA779" i="1"/>
  <c r="AA786" i="1"/>
  <c r="AA805" i="1"/>
  <c r="AA815" i="1"/>
  <c r="AA105" i="1"/>
  <c r="AA830" i="1"/>
  <c r="AA456" i="1"/>
  <c r="AA363" i="1"/>
  <c r="AA366" i="1"/>
  <c r="AA896" i="1"/>
  <c r="AA903" i="1"/>
  <c r="AA907" i="1"/>
  <c r="AA921" i="1"/>
  <c r="AA927" i="1"/>
  <c r="AA932" i="1"/>
  <c r="AA951" i="1"/>
  <c r="AA184" i="1"/>
  <c r="AA354" i="1"/>
  <c r="AA185" i="1"/>
  <c r="AA329" i="1"/>
  <c r="AA992" i="1"/>
  <c r="AA191" i="1"/>
  <c r="AA1001" i="1"/>
  <c r="AA1016" i="1"/>
  <c r="AA1022" i="1"/>
  <c r="AA14" i="1"/>
  <c r="AA1055" i="1"/>
  <c r="AA1064" i="1"/>
  <c r="AA417" i="1"/>
  <c r="AA332" i="1"/>
  <c r="AA442" i="1"/>
  <c r="AA335" i="1"/>
  <c r="AA1084" i="1"/>
  <c r="AA371" i="1"/>
  <c r="AA446" i="1"/>
  <c r="AA534" i="1"/>
  <c r="AA139" i="1"/>
  <c r="AA544" i="1"/>
  <c r="AA548" i="1"/>
  <c r="AA372" i="1"/>
  <c r="AA419" i="1"/>
  <c r="AA567" i="1"/>
  <c r="AA72" i="1"/>
  <c r="AA421" i="1"/>
  <c r="AA422" i="1"/>
  <c r="AA601" i="1"/>
  <c r="AA606" i="1"/>
  <c r="AA267" i="1"/>
  <c r="AA216" i="1"/>
  <c r="AA643" i="1"/>
  <c r="AA668" i="1"/>
  <c r="AA680" i="1"/>
  <c r="AA685" i="1"/>
  <c r="AA695" i="1"/>
  <c r="AA700" i="1"/>
  <c r="AA186" i="1"/>
  <c r="AA211" i="1"/>
  <c r="AA729" i="1"/>
  <c r="AA743" i="1"/>
  <c r="AA400" i="1"/>
  <c r="AA430" i="1"/>
  <c r="AA773" i="1"/>
  <c r="AA792" i="1"/>
  <c r="AA806" i="1"/>
  <c r="AA492" i="1"/>
  <c r="AA820" i="1"/>
  <c r="AA831" i="1"/>
  <c r="AA844" i="1"/>
  <c r="AA846" i="1"/>
  <c r="AA862" i="1"/>
  <c r="AA360" i="1"/>
  <c r="AA399" i="1"/>
  <c r="AA897" i="1"/>
  <c r="AA904" i="1"/>
  <c r="AA922" i="1"/>
  <c r="AA948" i="1"/>
  <c r="AA952" i="1"/>
  <c r="AA388" i="1"/>
  <c r="AA410" i="1"/>
  <c r="AA401" i="1"/>
  <c r="AA1002" i="1"/>
  <c r="AA1017" i="1"/>
  <c r="AA1032" i="1"/>
  <c r="AA1039" i="1"/>
  <c r="AA1056" i="1"/>
  <c r="AA1065" i="1"/>
  <c r="AA1072" i="1"/>
  <c r="AA443" i="1"/>
  <c r="AA1077" i="1"/>
  <c r="AA633" i="1"/>
  <c r="AA445" i="1"/>
  <c r="AA398" i="1"/>
  <c r="AA129" i="1"/>
  <c r="AA79" i="1"/>
  <c r="AA672" i="1"/>
  <c r="AA704" i="1"/>
  <c r="AA735" i="1"/>
  <c r="AA764" i="1"/>
  <c r="AA39" i="1"/>
  <c r="AA826" i="1"/>
  <c r="AA861" i="1"/>
  <c r="AA109" i="1"/>
  <c r="AA908" i="1"/>
  <c r="AA924" i="1"/>
  <c r="AA130" i="1"/>
  <c r="AA984" i="1"/>
  <c r="AA995" i="1"/>
  <c r="AA1047" i="1"/>
  <c r="AA1051" i="1"/>
  <c r="AA1066" i="1"/>
  <c r="AA1088" i="1"/>
  <c r="AA114" i="1"/>
  <c r="AA928" i="1"/>
  <c r="AA966" i="1"/>
  <c r="AA993" i="1"/>
  <c r="AA220" i="1"/>
  <c r="AA1069" i="1"/>
  <c r="AA383" i="1"/>
</calcChain>
</file>

<file path=xl/sharedStrings.xml><?xml version="1.0" encoding="utf-8"?>
<sst xmlns="http://schemas.openxmlformats.org/spreadsheetml/2006/main" count="10156" uniqueCount="3914">
  <si>
    <t>Appendix 4. Risk table for all birds not separated by State or Territory</t>
  </si>
  <si>
    <t>Reid, K. and Baker, G.B (2025) Impacts on birds and bats from onshore wind farms in Australia: an ecological risk assessment. Department of Climate Change, Energy, the Environment and Water, Canberra. CC BY 4.0.</t>
  </si>
  <si>
    <t xml:space="preserve">All citations below to Reid and Baker (2025) refer to this publication </t>
  </si>
  <si>
    <t>Column Name</t>
  </si>
  <si>
    <t xml:space="preserve">Description </t>
  </si>
  <si>
    <t>WLAB_Taxon_ID</t>
  </si>
  <si>
    <t>ID code from Working list of Australian Birds (BirdLife Australia WLAB 4.3. https://birdata.birdlife.org.au/whats-in-a-name)</t>
  </si>
  <si>
    <t>SPRAT_Taxon_ID</t>
  </si>
  <si>
    <t xml:space="preserve">ID code from the Species Profile and Threats (SPRAT) database (https://www.environment.gov.au/cgi-bin/sprat/public/sprat.pl) </t>
  </si>
  <si>
    <t>FamilyCommonName</t>
  </si>
  <si>
    <t xml:space="preserve">Common (English) name of the Family </t>
  </si>
  <si>
    <t>FamilyScientificName</t>
  </si>
  <si>
    <t xml:space="preserve">Scientific name of the Family </t>
  </si>
  <si>
    <t>WLAB_CommonName</t>
  </si>
  <si>
    <t>Common (English) name from the Working list of Australian Birds</t>
  </si>
  <si>
    <t>WLAB_ScientificName</t>
  </si>
  <si>
    <t>Scientific name from the Working list of Australian Birds</t>
  </si>
  <si>
    <t>EPBC_CommonName</t>
  </si>
  <si>
    <t>Common (English) name from from the Species Profile and Threats (SPRAT) database</t>
  </si>
  <si>
    <t>EPBC_ScientificName</t>
  </si>
  <si>
    <t>Scientific name from the Species Profile and Threats (SPRAT) database</t>
  </si>
  <si>
    <t>Population</t>
  </si>
  <si>
    <t xml:space="preserve">Population type from the Working list of Australian Birds </t>
  </si>
  <si>
    <t>APAB20status</t>
  </si>
  <si>
    <t xml:space="preserve">Status from the 2020 Action Plan for Australian Birds (APAB) </t>
  </si>
  <si>
    <t>IUCNstatus</t>
  </si>
  <si>
    <t>IUCN Redlist status from the Species Profile and Threats (SPRAT) database</t>
  </si>
  <si>
    <t>EPBC_status</t>
  </si>
  <si>
    <t>EPBC Threatended status from the Species Profile and Threats (SPRAT) database</t>
  </si>
  <si>
    <t>EPBC_migratory</t>
  </si>
  <si>
    <t>EPBC Migratory listing from the Species Profile and Threats (SPRAT) database</t>
  </si>
  <si>
    <t>EPBC_marine</t>
  </si>
  <si>
    <t>EPBC Marine lsiting from the Species Profile and Threats (SPRAT) database</t>
  </si>
  <si>
    <t>HABITAT_SPECIAL</t>
  </si>
  <si>
    <t>Habitat Specialisation Score - for details see Methods in Reid and Baker (2025)</t>
  </si>
  <si>
    <t>FLIGHT_PROFILE</t>
  </si>
  <si>
    <t>Flight Height Score - for details see Methods in Reid and Baker (2025)</t>
  </si>
  <si>
    <t>FLIGHT_TIME</t>
  </si>
  <si>
    <t>Flight Time Score - for details see Methods in Reid and Baker (2025)</t>
  </si>
  <si>
    <t>FLIGHT_MANOEUV</t>
  </si>
  <si>
    <t>Flight Manoeuvrability Score - for details see Methods in Reid and Baker (2025)</t>
  </si>
  <si>
    <t>GENERATIONscore</t>
  </si>
  <si>
    <t>Generation Time Score - for details see Methods in Reid and Baker (2025)</t>
  </si>
  <si>
    <t>CONSERVscore</t>
  </si>
  <si>
    <t>Population Status Score - for details see Methods in Reid and Baker (2025)</t>
  </si>
  <si>
    <t>SUSCEPTIBILITY</t>
  </si>
  <si>
    <t>Susceptibilty Score - for details see Methods in Reid and Baker (2025)</t>
  </si>
  <si>
    <t>PRODUCTIVITY</t>
  </si>
  <si>
    <t>Productivity Score - for details see Methods in Reid and Baker (2025)</t>
  </si>
  <si>
    <t>OVERALL_RISK</t>
  </si>
  <si>
    <t>Overall Risk Score - for details see Methods in Reid and Baker (2025)</t>
  </si>
  <si>
    <t>Risk</t>
  </si>
  <si>
    <t>Risk Grouping - for details see Methods in Reid and Baker (2025)</t>
  </si>
  <si>
    <t>SUSCformula</t>
  </si>
  <si>
    <t xml:space="preserve">Cell-based formula to calculate Susceptibilty Score </t>
  </si>
  <si>
    <t>PRODformula</t>
  </si>
  <si>
    <t xml:space="preserve">Cell-based formula to calculate Productivity Score </t>
  </si>
  <si>
    <t>OVERALLformula</t>
  </si>
  <si>
    <t xml:space="preserve">Cell-based formula to calculate Overall Risk Score </t>
  </si>
  <si>
    <t>u482a</t>
  </si>
  <si>
    <t>Thornbills and Gerygones</t>
  </si>
  <si>
    <t>Acanthizidae</t>
  </si>
  <si>
    <t>Eastern Slender-billed Thornbill</t>
  </si>
  <si>
    <t>Acanthiza iredalei hedleyi</t>
  </si>
  <si>
    <t>Slender-billed Thornbill (eastern)</t>
  </si>
  <si>
    <t>Endemic</t>
  </si>
  <si>
    <t>low</t>
  </si>
  <si>
    <t>u482b</t>
  </si>
  <si>
    <t>Western Slender-billed Thornbill</t>
  </si>
  <si>
    <t>Acanthiza iredalei iredalei</t>
  </si>
  <si>
    <t>Slender-billed Thornbill (western)</t>
  </si>
  <si>
    <t>u482c</t>
  </si>
  <si>
    <t>Samphire Thornbill</t>
  </si>
  <si>
    <t>Acanthiza iredalei rosinae</t>
  </si>
  <si>
    <t>Slender-billed Thornbill (Gulf St Vincent)</t>
  </si>
  <si>
    <t>Vulnerable</t>
  </si>
  <si>
    <t>Least Concern</t>
  </si>
  <si>
    <t>medium</t>
  </si>
  <si>
    <t>u474</t>
  </si>
  <si>
    <t>Mountain Thornbill</t>
  </si>
  <si>
    <t>Acanthiza katherina</t>
  </si>
  <si>
    <t>u470d</t>
  </si>
  <si>
    <t>Kangaroo Island Striated Thornbill</t>
  </si>
  <si>
    <t>Acanthiza lineata whitei</t>
  </si>
  <si>
    <t>u475a</t>
  </si>
  <si>
    <t>King Island Brown Thornbill</t>
  </si>
  <si>
    <t>Acanthiza pusilla magnirostris</t>
  </si>
  <si>
    <t>King Island Brown Thornbill, Brown Thornbill (King Island)</t>
  </si>
  <si>
    <t>Critically Endangered</t>
  </si>
  <si>
    <t>Endangered</t>
  </si>
  <si>
    <t>high</t>
  </si>
  <si>
    <t>u487a</t>
  </si>
  <si>
    <t>King Island Scrubtit</t>
  </si>
  <si>
    <t>Acanthornis magna greeniana</t>
  </si>
  <si>
    <t>King Island Scrubtit, Scrubtit (King Island)</t>
  </si>
  <si>
    <t>u221c</t>
  </si>
  <si>
    <t>Eagles, Kites and Goshawks</t>
  </si>
  <si>
    <t>Accipitridae</t>
  </si>
  <si>
    <t>Southern Brown Goshawk</t>
  </si>
  <si>
    <t>Accipiter fasciatus fasciatus</t>
  </si>
  <si>
    <t>Brown Goshawk</t>
  </si>
  <si>
    <t>Accipiter fasciatus</t>
  </si>
  <si>
    <t>Endemic (breeding only)</t>
  </si>
  <si>
    <t>Listed - overfly marine area</t>
  </si>
  <si>
    <t>u221a</t>
  </si>
  <si>
    <t>Northern Brown Goshawk</t>
  </si>
  <si>
    <t>Accipiter fasciatus didimus</t>
  </si>
  <si>
    <t>u220</t>
  </si>
  <si>
    <t>Grey Goshawk</t>
  </si>
  <si>
    <t>Accipiter novaehollandiae</t>
  </si>
  <si>
    <t>Australian</t>
  </si>
  <si>
    <t>u524a</t>
  </si>
  <si>
    <t>Reed-Warblers</t>
  </si>
  <si>
    <t>Acrocephalidae</t>
  </si>
  <si>
    <t>Eastern Australian Reed-Warbler</t>
  </si>
  <si>
    <t>Acrocephalus australis australis</t>
  </si>
  <si>
    <t>Australian Reed-Warbler</t>
  </si>
  <si>
    <t>Acrocephalus australis</t>
  </si>
  <si>
    <t>u524b</t>
  </si>
  <si>
    <t>Kimberley Reed-Warbler</t>
  </si>
  <si>
    <t>Acrocephalus australis carterae</t>
  </si>
  <si>
    <t>u157</t>
  </si>
  <si>
    <t>Snipe, Sandpipers, Godwits, Curlew, Stints and Phalaropes</t>
  </si>
  <si>
    <t>Scolopacidae</t>
  </si>
  <si>
    <t>Common Sandpiper</t>
  </si>
  <si>
    <t>Actitis hypoleucos</t>
  </si>
  <si>
    <t>Non-breeding</t>
  </si>
  <si>
    <t>Listed</t>
  </si>
  <si>
    <t>u53</t>
  </si>
  <si>
    <t>Crakes, Rails and Swamphens</t>
  </si>
  <si>
    <t>Rallidae</t>
  </si>
  <si>
    <t>Torresian Pale-vented Bush-hen</t>
  </si>
  <si>
    <t>Amaurornis moluccana ruficrissa</t>
  </si>
  <si>
    <t>Pale-vented Bush-hen, Bush-hen</t>
  </si>
  <si>
    <t>Amaurornis moluccana</t>
  </si>
  <si>
    <t>u685</t>
  </si>
  <si>
    <t>Bowerbirds and Catbirds</t>
  </si>
  <si>
    <t>Ptilonorhynchidae</t>
  </si>
  <si>
    <t>Golden Bowerbird</t>
  </si>
  <si>
    <t>Prionodura newtoniana</t>
  </si>
  <si>
    <t>Amblyornis newtonianus</t>
  </si>
  <si>
    <t>Near Threatened</t>
  </si>
  <si>
    <t>u708</t>
  </si>
  <si>
    <t>Fairy-wrens, Emu-wrens and Grasswrens</t>
  </si>
  <si>
    <t>Maluridae</t>
  </si>
  <si>
    <t>Kalkadoon Grasswren</t>
  </si>
  <si>
    <t>Amytornis ballarae</t>
  </si>
  <si>
    <t>u871a</t>
  </si>
  <si>
    <t>Bulloo Grey Grasswren</t>
  </si>
  <si>
    <t>Amytornis barbatus barbatus</t>
  </si>
  <si>
    <t>Bulloo Grey Grasswren, Grey Grasswren (Bulloo)</t>
  </si>
  <si>
    <t>u871b</t>
  </si>
  <si>
    <t>Diamantina Grey Grasswren</t>
  </si>
  <si>
    <t>Amytornis barbatus diamantina</t>
  </si>
  <si>
    <t>Grey Grasswren (Lake Eyre Basin)</t>
  </si>
  <si>
    <t>u517</t>
  </si>
  <si>
    <t>Carpentarian Grasswren</t>
  </si>
  <si>
    <t>Amytornis dorotheae</t>
  </si>
  <si>
    <t>u735a</t>
  </si>
  <si>
    <t>Flinders Ranges Short-tailed Grasswren</t>
  </si>
  <si>
    <t>Amytornis merrotsyi merrotsyi</t>
  </si>
  <si>
    <t>Short-tailed Grasswren (Flinders Ranges)</t>
  </si>
  <si>
    <t>u735b</t>
  </si>
  <si>
    <t>Gawler Ranges Short-tailed Grasswren</t>
  </si>
  <si>
    <t>Amytornis merrotsyi pedleri</t>
  </si>
  <si>
    <t>Gawler Ranges Short-tailed Grasswren, Short-tailed Grasswren (Gawler Ranges)</t>
  </si>
  <si>
    <t>u8022e</t>
  </si>
  <si>
    <t>Flinders Ranges Thick-billed Grasswren</t>
  </si>
  <si>
    <t>Amytornis modestus raglessi</t>
  </si>
  <si>
    <t>Thick-billed Grasswren</t>
  </si>
  <si>
    <t>Amytornis modestus</t>
  </si>
  <si>
    <t>u8022f</t>
  </si>
  <si>
    <t>Lake Frome Thick-billed Grasswren</t>
  </si>
  <si>
    <t>Amytornis modestus curnamona</t>
  </si>
  <si>
    <t>u8022g</t>
  </si>
  <si>
    <t>Cowarie Thick-billed Grasswren</t>
  </si>
  <si>
    <t>Amytornis modestus cowarie</t>
  </si>
  <si>
    <t>u8022b</t>
  </si>
  <si>
    <t>Western Thick-billed Grasswren</t>
  </si>
  <si>
    <t>Amytornis modestus indulkanna</t>
  </si>
  <si>
    <t>Thick-billed Grasswren (Central SA)</t>
  </si>
  <si>
    <t>u8022c</t>
  </si>
  <si>
    <t>Grey Range Thick-billed Grasswren</t>
  </si>
  <si>
    <t>Amytornis modestus obscurior</t>
  </si>
  <si>
    <t>Grey Range Thick-billed Grasswren, Thick-billed Grasswren (north-west NSW)</t>
  </si>
  <si>
    <t>u513b</t>
  </si>
  <si>
    <t>Rusty Striated Grasswren</t>
  </si>
  <si>
    <t>Amytornis striatus rowleyi</t>
  </si>
  <si>
    <t>Opalton Grasswren, Rusty Grasswren</t>
  </si>
  <si>
    <t>Amytornis rowleyi</t>
  </si>
  <si>
    <t>u513f</t>
  </si>
  <si>
    <t>Yellabinna Rufous Grasswren</t>
  </si>
  <si>
    <t>Amytornis striatus aenigma</t>
  </si>
  <si>
    <t>Striated Grasswren</t>
  </si>
  <si>
    <t>Amytornis striatus</t>
  </si>
  <si>
    <t>u513a</t>
  </si>
  <si>
    <t>Sandhill Rufous Grasswren</t>
  </si>
  <si>
    <t>Amytornis striatus oweni</t>
  </si>
  <si>
    <t>u513d</t>
  </si>
  <si>
    <t>Pilbara Rufous Grasswren</t>
  </si>
  <si>
    <t>Amytornis striatus whitei</t>
  </si>
  <si>
    <t>u513g</t>
  </si>
  <si>
    <t>Cape Range Rufous Grasswren</t>
  </si>
  <si>
    <t>Amytornis striatus parvus</t>
  </si>
  <si>
    <t>u513c</t>
  </si>
  <si>
    <t>Murray Mallee Striated Grasswren</t>
  </si>
  <si>
    <t>Amytornis striatus howei</t>
  </si>
  <si>
    <t>Murray Mallee Striated Grasswren, Striated Grasswren (sandplain)</t>
  </si>
  <si>
    <t>u513e</t>
  </si>
  <si>
    <t>Mukarrthippi Grasswren</t>
  </si>
  <si>
    <t>Amytornis striatus striatus</t>
  </si>
  <si>
    <t>Mukarrthippi Grasswren, Striated Grasswren (sandplain)</t>
  </si>
  <si>
    <t>u512a</t>
  </si>
  <si>
    <t>Eyre Peninsula Western Grasswren</t>
  </si>
  <si>
    <t>Amytornis textilis myall</t>
  </si>
  <si>
    <t>Western Grasswren (Gawler Ranges)</t>
  </si>
  <si>
    <t>u516</t>
  </si>
  <si>
    <t>White-throated Grasswren</t>
  </si>
  <si>
    <t>Amytornis woodwardi</t>
  </si>
  <si>
    <t>White-throated Grasswren, Yirlinkirrkirr</t>
  </si>
  <si>
    <t>u101</t>
  </si>
  <si>
    <t>Darter</t>
  </si>
  <si>
    <t>Anhingidae</t>
  </si>
  <si>
    <t>Australian Darter</t>
  </si>
  <si>
    <t>Anhinga novaehollandiae novaehollandiae</t>
  </si>
  <si>
    <t>u124</t>
  </si>
  <si>
    <t>Gulls, Terns and Noddies</t>
  </si>
  <si>
    <t>Laridae</t>
  </si>
  <si>
    <t>Indo-Pacific Black Noddy</t>
  </si>
  <si>
    <t>Anous minutus minutus</t>
  </si>
  <si>
    <t>Black Noddy</t>
  </si>
  <si>
    <t>Anous minutus</t>
  </si>
  <si>
    <t>u122</t>
  </si>
  <si>
    <t>Indo-Pacific Brown Noddy</t>
  </si>
  <si>
    <t>Anous stolidus pileatus</t>
  </si>
  <si>
    <t>Common Noddy</t>
  </si>
  <si>
    <t>Anous stolidus</t>
  </si>
  <si>
    <t>u199</t>
  </si>
  <si>
    <t>Magpie Goose</t>
  </si>
  <si>
    <t>Anseranatidae</t>
  </si>
  <si>
    <t>Anseranas semipalmata</t>
  </si>
  <si>
    <t>u710b</t>
  </si>
  <si>
    <t>Honeyeaters and Chats</t>
  </si>
  <si>
    <t>Meliphagidae</t>
  </si>
  <si>
    <t>Kangaroo Island Little Wattlebird</t>
  </si>
  <si>
    <t>Anthochaera chrysoptera halmaturina</t>
  </si>
  <si>
    <t>u603</t>
  </si>
  <si>
    <t>Regent Honeyeater</t>
  </si>
  <si>
    <t>Anthochaera phrygia</t>
  </si>
  <si>
    <t>u647a</t>
  </si>
  <si>
    <t>Pipits and Wagtails</t>
  </si>
  <si>
    <t>Motacillidae</t>
  </si>
  <si>
    <t>Central Australian Pipit</t>
  </si>
  <si>
    <t>Anthus novaeseelandiae australis</t>
  </si>
  <si>
    <t>Australasian Pipit, Richard's Pipit</t>
  </si>
  <si>
    <t>Anthus novaeseelandiae</t>
  </si>
  <si>
    <t>u647d</t>
  </si>
  <si>
    <t>Northern Australian Pipit</t>
  </si>
  <si>
    <t>Anthus novaeseelandiae rogersi</t>
  </si>
  <si>
    <t>u647b</t>
  </si>
  <si>
    <t>South-western Australian Pipit</t>
  </si>
  <si>
    <t>Anthus novaeseelandiae bilbali</t>
  </si>
  <si>
    <t>u647c</t>
  </si>
  <si>
    <t>Tasmanian Australian Pipit</t>
  </si>
  <si>
    <t>Anthus novaeseelandiae bistriatus</t>
  </si>
  <si>
    <t>u898</t>
  </si>
  <si>
    <t>NA</t>
  </si>
  <si>
    <t>Cranes</t>
  </si>
  <si>
    <t>Gruidae</t>
  </si>
  <si>
    <t>Australian Sarus Crane</t>
  </si>
  <si>
    <t>Grus antigone gillae</t>
  </si>
  <si>
    <t>Sarus Crane</t>
  </si>
  <si>
    <t>Antigone antigone</t>
  </si>
  <si>
    <t>u177</t>
  </si>
  <si>
    <t>Brolga</t>
  </si>
  <si>
    <t>Grus rubicunda</t>
  </si>
  <si>
    <t>Antigone rubicunda</t>
  </si>
  <si>
    <t>u466b</t>
  </si>
  <si>
    <t>South-east Southern Whiteface</t>
  </si>
  <si>
    <t>Aphelocephala leucopsis leucopsis</t>
  </si>
  <si>
    <t>Southern Whiteface</t>
  </si>
  <si>
    <t>Aphelocephala leucopsis</t>
  </si>
  <si>
    <t>u466a</t>
  </si>
  <si>
    <t>South-west Southern Whiteface</t>
  </si>
  <si>
    <t>Aphelocephala leucopsis castaneiventris</t>
  </si>
  <si>
    <t>u468</t>
  </si>
  <si>
    <t>Chestnut-breasted Whiteface</t>
  </si>
  <si>
    <t>Aphelocephala pectoralis</t>
  </si>
  <si>
    <t>u674</t>
  </si>
  <si>
    <t>Starlings</t>
  </si>
  <si>
    <t>Sturnidae</t>
  </si>
  <si>
    <t>Torresian Metallic Starling</t>
  </si>
  <si>
    <t>Aplonis metallica metallica</t>
  </si>
  <si>
    <t>Metallic Starling</t>
  </si>
  <si>
    <t>Aplonis metallica</t>
  </si>
  <si>
    <t>u335</t>
  </si>
  <si>
    <t>Swifts and Swiftlets</t>
  </si>
  <si>
    <t>Apodidae</t>
  </si>
  <si>
    <t>Eastern Fork-tailed Swift</t>
  </si>
  <si>
    <t>Apus pacificus pacificus</t>
  </si>
  <si>
    <t>Fork-tailed Swift</t>
  </si>
  <si>
    <t>Apus pacificus</t>
  </si>
  <si>
    <t>u224b</t>
  </si>
  <si>
    <t>Tasmanian Wedge-tailed Eagle</t>
  </si>
  <si>
    <t>Aquila audax fleayi</t>
  </si>
  <si>
    <t>Tasmanian Wedge-tailed Eagle, Wedge-tailed Eagle (Tasmanian)</t>
  </si>
  <si>
    <t>u187</t>
  </si>
  <si>
    <t>Herons, Egrets and Bitterns</t>
  </si>
  <si>
    <t>Ardeidae</t>
  </si>
  <si>
    <t>Eastern Great Egret</t>
  </si>
  <si>
    <t>Ardea alba modesta</t>
  </si>
  <si>
    <t>u186</t>
  </si>
  <si>
    <t>Plumed Egret</t>
  </si>
  <si>
    <t>Ardea plumifera</t>
  </si>
  <si>
    <t>Plumed Egret, Intermediate Egret (Plumed)</t>
  </si>
  <si>
    <t>Ardea intermedia plumifera</t>
  </si>
  <si>
    <t>u72</t>
  </si>
  <si>
    <t>Petrels and Shearwaters</t>
  </si>
  <si>
    <t>Procellariidae</t>
  </si>
  <si>
    <t>Flesh-footed Shearwater</t>
  </si>
  <si>
    <t>Ardenna carneipes</t>
  </si>
  <si>
    <t>Flesh-footed Shearwater, Fleshy-footed Shearwater</t>
  </si>
  <si>
    <t>u70</t>
  </si>
  <si>
    <t>Sooty Shearwater</t>
  </si>
  <si>
    <t>Ardenna grisea</t>
  </si>
  <si>
    <t>u69b</t>
  </si>
  <si>
    <t>Tasman Wedge-tailed Shearwater</t>
  </si>
  <si>
    <t>Ardenna pacifica pacifica</t>
  </si>
  <si>
    <t>Wedge-tailed Shearwater</t>
  </si>
  <si>
    <t>Ardenna pacifica</t>
  </si>
  <si>
    <t>u69a</t>
  </si>
  <si>
    <t>Indo-Pacific Wedge-tailed Shearwater</t>
  </si>
  <si>
    <t>Ardenna pacifica chlororhyncha</t>
  </si>
  <si>
    <t>u71</t>
  </si>
  <si>
    <t>Short-tailed Shearwater</t>
  </si>
  <si>
    <t>Ardenna tenuirostris</t>
  </si>
  <si>
    <t>u176</t>
  </si>
  <si>
    <t>Bustards</t>
  </si>
  <si>
    <t>Otididae</t>
  </si>
  <si>
    <t>Australian Bustard</t>
  </si>
  <si>
    <t>Ardeotis australis</t>
  </si>
  <si>
    <t>u129</t>
  </si>
  <si>
    <t>Palaearctic Ruddy Turnstone</t>
  </si>
  <si>
    <t>Arenaria interpres interpres</t>
  </si>
  <si>
    <t>Ruddy Turnstone (nominate), Ruddy Turnstone (Palaearctic)</t>
  </si>
  <si>
    <t>u547a</t>
  </si>
  <si>
    <t>Woodswallows, Currawongs, Butcherbirds and Magpie</t>
  </si>
  <si>
    <t>Artamidae</t>
  </si>
  <si>
    <t>Eastern Dusky Woodswallow</t>
  </si>
  <si>
    <t>Artamus cyanopterus cyanopterus</t>
  </si>
  <si>
    <t>u356</t>
  </si>
  <si>
    <t>Scrub-birds</t>
  </si>
  <si>
    <t>Atrichornithidae</t>
  </si>
  <si>
    <t>Noisy Scrub-bird</t>
  </si>
  <si>
    <t>Atrichornis clamosus</t>
  </si>
  <si>
    <t>Noisy Scrub-bird, Tjimiluk</t>
  </si>
  <si>
    <t>u355a</t>
  </si>
  <si>
    <t>Southern Rufous Scrub-bird</t>
  </si>
  <si>
    <t>Atrichornis rufescens ferrieri</t>
  </si>
  <si>
    <t>Rufous Scrub-bird</t>
  </si>
  <si>
    <t>Atrichornis rufescens</t>
  </si>
  <si>
    <t>u355b</t>
  </si>
  <si>
    <t>Northern Rufous Scrub-bird</t>
  </si>
  <si>
    <t>Atrichornis rufescens rufescens</t>
  </si>
  <si>
    <t>u217a</t>
  </si>
  <si>
    <t>Ducks, Geese and Swans</t>
  </si>
  <si>
    <t>Anatidae</t>
  </si>
  <si>
    <t>Western Musk Duck</t>
  </si>
  <si>
    <t>Biziura lobata lobata</t>
  </si>
  <si>
    <t>Musk Duck</t>
  </si>
  <si>
    <t>Biziura lobata</t>
  </si>
  <si>
    <t>u217b</t>
  </si>
  <si>
    <t>Eastern Musk Duck</t>
  </si>
  <si>
    <t>Biziura lobata menziesi</t>
  </si>
  <si>
    <t>Eastern Musk Duck, Musk Duck (Herdsman Lake)</t>
  </si>
  <si>
    <t>u834</t>
  </si>
  <si>
    <t>Eungella Honeyeater</t>
  </si>
  <si>
    <t>Bolemoreus hindwoodi</t>
  </si>
  <si>
    <t>u197</t>
  </si>
  <si>
    <t>Australasian Bittern</t>
  </si>
  <si>
    <t>Botaurus poiciloptilus</t>
  </si>
  <si>
    <t>u977</t>
  </si>
  <si>
    <t>Eastern Cattle Egret</t>
  </si>
  <si>
    <t>Bubulcus ibis coromandus</t>
  </si>
  <si>
    <t>u174</t>
  </si>
  <si>
    <t>Stone-curlews</t>
  </si>
  <si>
    <t>Burhinidae</t>
  </si>
  <si>
    <t>Bush Stone-curlew</t>
  </si>
  <si>
    <t>Burhinus grallarius</t>
  </si>
  <si>
    <t>u795b</t>
  </si>
  <si>
    <t>Cockatoos and Corellas</t>
  </si>
  <si>
    <t>Cacatuidae</t>
  </si>
  <si>
    <t>Muir's Corella</t>
  </si>
  <si>
    <t>Cacatua pastinator pastinator</t>
  </si>
  <si>
    <t>Muir's Corella, Western Corella (southern), Manyt, Manatj</t>
  </si>
  <si>
    <t>u338</t>
  </si>
  <si>
    <t>Cuckoos</t>
  </si>
  <si>
    <t>Cuculidae</t>
  </si>
  <si>
    <t>Australian Fan-tailed Cuckoo</t>
  </si>
  <si>
    <t>Cacomantis flabelliformis flabelliformis</t>
  </si>
  <si>
    <t>Fan-tailed Cuckoo</t>
  </si>
  <si>
    <t>Cacomantis flabelliformis</t>
  </si>
  <si>
    <t>u502a</t>
  </si>
  <si>
    <t>Nullarbor Rufous Fieldwren</t>
  </si>
  <si>
    <t>Calamanthus campestris campestris</t>
  </si>
  <si>
    <t>Rufous Fieldwren</t>
  </si>
  <si>
    <t>Calamanthus campestris</t>
  </si>
  <si>
    <t>u502c</t>
  </si>
  <si>
    <t>Lake Eyre Basin Rufous Fieldwren</t>
  </si>
  <si>
    <t>Calamanthus campestris isabellinus</t>
  </si>
  <si>
    <t>u502h</t>
  </si>
  <si>
    <t>Murray Mallee Rufous Fieldwren</t>
  </si>
  <si>
    <t>Calamanthus campestris winiam</t>
  </si>
  <si>
    <t>u502f</t>
  </si>
  <si>
    <t>West Coast Rufous Fieldwren</t>
  </si>
  <si>
    <t>Calamanthus campestris rubiginosus</t>
  </si>
  <si>
    <t>u502g</t>
  </si>
  <si>
    <t>Upper Murchison Rufous Fieldwren</t>
  </si>
  <si>
    <t>Calamanthus campestris wayensis</t>
  </si>
  <si>
    <t>u502b</t>
  </si>
  <si>
    <t>Dorre Rufous Fieldwren</t>
  </si>
  <si>
    <t>Calamanthus campestris dorrie</t>
  </si>
  <si>
    <t>Rufous Fieldwren (Dorre Island)</t>
  </si>
  <si>
    <t>u502d</t>
  </si>
  <si>
    <t>Dirk Hartog Rufous Fieldwren</t>
  </si>
  <si>
    <t>Calamanthus campestris hartogi</t>
  </si>
  <si>
    <t>Rufous Fieldwren (Dirk Hartog Island)</t>
  </si>
  <si>
    <t>u500a</t>
  </si>
  <si>
    <t>Eastern Striated Fieldwren</t>
  </si>
  <si>
    <t>Calamanthus fuliginosus albiloris</t>
  </si>
  <si>
    <t>Striated Fieldwren</t>
  </si>
  <si>
    <t>Calamanthus fuliginosus</t>
  </si>
  <si>
    <t>u500b</t>
  </si>
  <si>
    <t>Western Striated Fieldwren</t>
  </si>
  <si>
    <t>Calamanthus fuliginosus bourneorum</t>
  </si>
  <si>
    <t>u500c</t>
  </si>
  <si>
    <t>Western Tasmanian Striated Fieldwren</t>
  </si>
  <si>
    <t>Calamanthus fuliginosus diemenensis</t>
  </si>
  <si>
    <t>u500d</t>
  </si>
  <si>
    <t>Eastern Tasmanian Striated Fieldwren</t>
  </si>
  <si>
    <t>Calamanthus fuliginosus fuliginosus</t>
  </si>
  <si>
    <t>u163</t>
  </si>
  <si>
    <t>Sharp-tailed Sandpiper</t>
  </si>
  <si>
    <t>Calidris acuminata</t>
  </si>
  <si>
    <t>u166</t>
  </si>
  <si>
    <t>Eastern Sanderling</t>
  </si>
  <si>
    <t>Calidris alba alba</t>
  </si>
  <si>
    <t>u164a</t>
  </si>
  <si>
    <t>New Siberian Islands Red Knot</t>
  </si>
  <si>
    <t>Calidris canutus piersmai</t>
  </si>
  <si>
    <t>Red Knot, Knot</t>
  </si>
  <si>
    <t>Calidris canutus</t>
  </si>
  <si>
    <t>u164b</t>
  </si>
  <si>
    <t>North-eastern Siberian Red Knot</t>
  </si>
  <si>
    <t>Calidris canutus rogersi</t>
  </si>
  <si>
    <t>u167</t>
  </si>
  <si>
    <t>Eastern Siberian Broad-billed Sandpiper</t>
  </si>
  <si>
    <t>Calidris falcinellus sibirica</t>
  </si>
  <si>
    <t>Broad-billed Sandpiper</t>
  </si>
  <si>
    <t>Calidris falcinellus</t>
  </si>
  <si>
    <t>u161</t>
  </si>
  <si>
    <t>Curlew Sandpiper</t>
  </si>
  <si>
    <t>Calidris ferruginea</t>
  </si>
  <si>
    <t>u978</t>
  </si>
  <si>
    <t>Pectoral Sandpiper</t>
  </si>
  <si>
    <t>Calidris melanotos</t>
  </si>
  <si>
    <t>u162</t>
  </si>
  <si>
    <t>Red-necked Stint</t>
  </si>
  <si>
    <t>Calidris ruficollis</t>
  </si>
  <si>
    <t>u965</t>
  </si>
  <si>
    <t>Long-toed Stint</t>
  </si>
  <si>
    <t>Calidris subminuta</t>
  </si>
  <si>
    <t>u165</t>
  </si>
  <si>
    <t>Great Knot</t>
  </si>
  <si>
    <t>Calidris tenuirostris</t>
  </si>
  <si>
    <t>u268</t>
  </si>
  <si>
    <t>Gang-gang Cockatoo</t>
  </si>
  <si>
    <t>Callocephalon fimbriatum</t>
  </si>
  <si>
    <t>u264a</t>
  </si>
  <si>
    <t>Northern Red-tailed Black-Cockatoo</t>
  </si>
  <si>
    <t>Calyptorhynchus banksii banksii</t>
  </si>
  <si>
    <t>North-eastern Red-tailed Black Cockatoo</t>
  </si>
  <si>
    <t>u264b</t>
  </si>
  <si>
    <t>South-eastern Red-tailed Black-Cockatoo</t>
  </si>
  <si>
    <t>Calyptorhynchus banksii graptogyne</t>
  </si>
  <si>
    <t>u264d</t>
  </si>
  <si>
    <t>Forest Red-tailed Black-Cockatoo</t>
  </si>
  <si>
    <t>Calyptorhynchus banksii naso</t>
  </si>
  <si>
    <t>Forest Red-tailed Black-Cockatoo, Karrak</t>
  </si>
  <si>
    <t>u264e</t>
  </si>
  <si>
    <t>Inland Red-tailed Black-Cockatoo</t>
  </si>
  <si>
    <t>Calyptorhynchus banksii samueli</t>
  </si>
  <si>
    <t>u265a</t>
  </si>
  <si>
    <t>Capricorn Glossy Black-Cockatoo</t>
  </si>
  <si>
    <t>Calyptorhynchus lathami erebus</t>
  </si>
  <si>
    <t>Glossy Black-Cockatoo</t>
  </si>
  <si>
    <t>Calyptorhynchus lathami</t>
  </si>
  <si>
    <t>u265b</t>
  </si>
  <si>
    <t>Kangaroo Island Glossy Black-Cockatoo</t>
  </si>
  <si>
    <t>Calyptorhynchus lathami halmaturinus</t>
  </si>
  <si>
    <t>Kangaroo Island Glossy Black-Cockatoo, Glossy Black-Cockatoo (South Australian)</t>
  </si>
  <si>
    <t>u265c</t>
  </si>
  <si>
    <t>South-eastern Glossy Black-Cockatoo</t>
  </si>
  <si>
    <t>Calyptorhynchus lathami lathami</t>
  </si>
  <si>
    <t>u376</t>
  </si>
  <si>
    <t>Monarch and Flycatchers</t>
  </si>
  <si>
    <t>Monarchidae</t>
  </si>
  <si>
    <t>White-eared Monarch</t>
  </si>
  <si>
    <t>Carterornis leucotis</t>
  </si>
  <si>
    <t>u2</t>
  </si>
  <si>
    <t>Emus and Cassowaries</t>
  </si>
  <si>
    <t>Casuariidae</t>
  </si>
  <si>
    <t>Southern Cassowary</t>
  </si>
  <si>
    <t>Casuarius casuarius</t>
  </si>
  <si>
    <t>u198a</t>
  </si>
  <si>
    <t>Recherche Cape Barren Goose</t>
  </si>
  <si>
    <t>Cereopsis novaehollandiae grisea</t>
  </si>
  <si>
    <t>Cape Barren Goose (south-western), Recherche Cape Barren Goose</t>
  </si>
  <si>
    <t>u198b</t>
  </si>
  <si>
    <t>Eastern Cape Barren Goose</t>
  </si>
  <si>
    <t>Cereopsis novaehollandiae novaehollandiae</t>
  </si>
  <si>
    <t>u602</t>
  </si>
  <si>
    <t>Pied Honeyeater</t>
  </si>
  <si>
    <t>Certhionyx variegatus</t>
  </si>
  <si>
    <t>u319a</t>
  </si>
  <si>
    <t>Kingfishers</t>
  </si>
  <si>
    <t>Alcedinidae</t>
  </si>
  <si>
    <t>Southern Azure Kingfisher</t>
  </si>
  <si>
    <t>Ceyx azureus azureus</t>
  </si>
  <si>
    <t>Azure Kingfisher</t>
  </si>
  <si>
    <t>u319b</t>
  </si>
  <si>
    <t>Tasmanian Azure Kingfisher</t>
  </si>
  <si>
    <t>Ceyx azureus diemenensis</t>
  </si>
  <si>
    <t>u342</t>
  </si>
  <si>
    <t>Horsfield's Bronze-Cuckoo</t>
  </si>
  <si>
    <t>Chalcites basalis</t>
  </si>
  <si>
    <t>u344b</t>
  </si>
  <si>
    <t>Australian Shining Bronze-Cuckoo</t>
  </si>
  <si>
    <t>Chalcites lucidus plagosus</t>
  </si>
  <si>
    <t>Shining Bronze-Cuckoo</t>
  </si>
  <si>
    <t>Chalcites lucidus</t>
  </si>
  <si>
    <t>u344a</t>
  </si>
  <si>
    <t>New Zealand Shining Bronze-Cuckoo</t>
  </si>
  <si>
    <t>Chalcites lucidus lucidus</t>
  </si>
  <si>
    <t>u345a</t>
  </si>
  <si>
    <t>Eastern Little Bronze-Cuckoo</t>
  </si>
  <si>
    <t>Chalcites minutillus barnardi</t>
  </si>
  <si>
    <t>Little Bronze-Cuckoo</t>
  </si>
  <si>
    <t>Chalcites minutillus</t>
  </si>
  <si>
    <t>u345b</t>
  </si>
  <si>
    <t>Western Little Bronze-Cuckoo</t>
  </si>
  <si>
    <t>Chalcites minutillus minutillus</t>
  </si>
  <si>
    <t>u345c</t>
  </si>
  <si>
    <t>Gould's Bronze-Cuckoo</t>
  </si>
  <si>
    <t>Chalcites minutillus russatus</t>
  </si>
  <si>
    <t>u341</t>
  </si>
  <si>
    <t>Black-eared Cuckoo</t>
  </si>
  <si>
    <t>Chalcites osculans</t>
  </si>
  <si>
    <t>u140</t>
  </si>
  <si>
    <t>Plovers, Dotterel and Lapwings</t>
  </si>
  <si>
    <t>Charadriidae</t>
  </si>
  <si>
    <t>New Zealand Double-banded Plover</t>
  </si>
  <si>
    <t>Charadrius bicinctus bicinctus</t>
  </si>
  <si>
    <t>Double-banded Plover</t>
  </si>
  <si>
    <t>Charadrius bicinctus</t>
  </si>
  <si>
    <t>Listed as Charadriidae</t>
  </si>
  <si>
    <t>u141</t>
  </si>
  <si>
    <t>Eastern Greater Sand Plover</t>
  </si>
  <si>
    <t>Charadrius leschenaultii leschenaultii</t>
  </si>
  <si>
    <t>Mongolian Greater Sand Plover</t>
  </si>
  <si>
    <t>u139a</t>
  </si>
  <si>
    <t>Mongolian Lesser Sand Plover</t>
  </si>
  <si>
    <t>Charadrius mongolus mongolus</t>
  </si>
  <si>
    <t>Lesser Sand Plover (Mongolian)</t>
  </si>
  <si>
    <t>u139b</t>
  </si>
  <si>
    <t>Kamchatkan Lesser Sand Plover</t>
  </si>
  <si>
    <t>Charadrius mongolus stegmanni</t>
  </si>
  <si>
    <t>Lesser Sand Plover (Kamchatkan)</t>
  </si>
  <si>
    <t>u143</t>
  </si>
  <si>
    <t>Red-capped Plover</t>
  </si>
  <si>
    <t>Charadrius ruficapillus</t>
  </si>
  <si>
    <t>u142</t>
  </si>
  <si>
    <t>Oriental Plover</t>
  </si>
  <si>
    <t>Charadrius veredus</t>
  </si>
  <si>
    <t>Oriental Plover, Oriental Dotterel</t>
  </si>
  <si>
    <t>u680</t>
  </si>
  <si>
    <t>Spotted Bowerbird</t>
  </si>
  <si>
    <t>Chlamydera maculata</t>
  </si>
  <si>
    <t>u110</t>
  </si>
  <si>
    <t>Eastern Whiskered Tern</t>
  </si>
  <si>
    <t>Chlidonias hybrida javanicus</t>
  </si>
  <si>
    <t>Whiskered Tern</t>
  </si>
  <si>
    <t>Chlidonias hybrida</t>
  </si>
  <si>
    <t>u109</t>
  </si>
  <si>
    <t>White-winged Black Tern</t>
  </si>
  <si>
    <t>Chlidonias leucopterus</t>
  </si>
  <si>
    <t>White-winged Tern, White-winged Black Tern</t>
  </si>
  <si>
    <t>u670</t>
  </si>
  <si>
    <t>Waxbills</t>
  </si>
  <si>
    <t>Estrildidae</t>
  </si>
  <si>
    <t>Gouldian Finch</t>
  </si>
  <si>
    <t>Chloebia gouldiae</t>
  </si>
  <si>
    <t>u125</t>
  </si>
  <si>
    <t>Australian Silver Gull</t>
  </si>
  <si>
    <t>Larus novaehollandiae novaehollandiae</t>
  </si>
  <si>
    <t>Silver Gull</t>
  </si>
  <si>
    <t>Chroicocephalus novaehollandiae</t>
  </si>
  <si>
    <t>u437a</t>
  </si>
  <si>
    <t>Quail-thrushes</t>
  </si>
  <si>
    <t>Cinclosomatidae</t>
  </si>
  <si>
    <t>Eastern Chestnut Quail-thrush</t>
  </si>
  <si>
    <t>Cinclosoma castanotum castanotum</t>
  </si>
  <si>
    <t>Chestnut Quail-thrush</t>
  </si>
  <si>
    <t>Cinclosoma castanotum</t>
  </si>
  <si>
    <t>u437b</t>
  </si>
  <si>
    <t>Inland Chestnut Quail-thrush</t>
  </si>
  <si>
    <t>Cinclosoma castanotum clarum</t>
  </si>
  <si>
    <t>u437c</t>
  </si>
  <si>
    <t>South-western Chestnut Quail-thrush</t>
  </si>
  <si>
    <t>Cinclosoma castanotum fordianum</t>
  </si>
  <si>
    <t>u436c</t>
  </si>
  <si>
    <t>Eastern Spotted Quail-thrush</t>
  </si>
  <si>
    <t>Cinclosoma punctatum punctatum</t>
  </si>
  <si>
    <t>u219</t>
  </si>
  <si>
    <t>Australasian Swamp Harrier</t>
  </si>
  <si>
    <t>Circus approximans gouldi</t>
  </si>
  <si>
    <t>Swamp Harrier</t>
  </si>
  <si>
    <t>Circus approximans</t>
  </si>
  <si>
    <t>u218</t>
  </si>
  <si>
    <t>Spotted Harrier</t>
  </si>
  <si>
    <t>Circus assimilis</t>
  </si>
  <si>
    <t>u147</t>
  </si>
  <si>
    <t>Stilts and Avocets</t>
  </si>
  <si>
    <t>Recurvirostridae</t>
  </si>
  <si>
    <t>Banded Stilt</t>
  </si>
  <si>
    <t>Cladorhynchus leucocephalus</t>
  </si>
  <si>
    <t>u561b</t>
  </si>
  <si>
    <t>Treecreepers</t>
  </si>
  <si>
    <t>Climacteridae</t>
  </si>
  <si>
    <t>Eastern White-browed Treecreeper</t>
  </si>
  <si>
    <t>Climacteris affinis superciliosus</t>
  </si>
  <si>
    <t>White-browed Treecreeper</t>
  </si>
  <si>
    <t>Climacteris affinis</t>
  </si>
  <si>
    <t>u561a</t>
  </si>
  <si>
    <t>Western White-browed Treecreeper</t>
  </si>
  <si>
    <t>Climacteris affinis affinis</t>
  </si>
  <si>
    <t>u555c</t>
  </si>
  <si>
    <t>South-eastern Brown Treecreeper</t>
  </si>
  <si>
    <t>Climacteris picumnus victoriae</t>
  </si>
  <si>
    <t>Brown Treecreeper (south-eastern)</t>
  </si>
  <si>
    <t>u414</t>
  </si>
  <si>
    <t>Whistlers, Shrike-thrushes and allies</t>
  </si>
  <si>
    <t>Pachycephalidae</t>
  </si>
  <si>
    <t>Bower's Shrike-thrush</t>
  </si>
  <si>
    <t>Colluricincla boweri</t>
  </si>
  <si>
    <t>u599</t>
  </si>
  <si>
    <t>Grey Honeyeater</t>
  </si>
  <si>
    <t>Conopophila whitei</t>
  </si>
  <si>
    <t>u428</t>
  </si>
  <si>
    <t>Cuckoo-shrikes and Trillers</t>
  </si>
  <si>
    <t>Campephagidae</t>
  </si>
  <si>
    <t>Australian Barred Cuckoo-shrike</t>
  </si>
  <si>
    <t>Coracina lineata lineata</t>
  </si>
  <si>
    <t>Barred Cuckoo-shrike</t>
  </si>
  <si>
    <t>Coracina lineata</t>
  </si>
  <si>
    <t>u423</t>
  </si>
  <si>
    <t>Ground Cuckoo-shrike</t>
  </si>
  <si>
    <t>Coracina maxima</t>
  </si>
  <si>
    <t>u424a</t>
  </si>
  <si>
    <t>Mainland Black-faced Cuckoo-shrike</t>
  </si>
  <si>
    <t>Coracina novaehollandiae melanops</t>
  </si>
  <si>
    <t>Black-faced Cuckoo-shrike</t>
  </si>
  <si>
    <t>Coracina novaehollandiae</t>
  </si>
  <si>
    <t>u424b</t>
  </si>
  <si>
    <t>Tasmanian Black-faced Cuckoo-shrike</t>
  </si>
  <si>
    <t>Coracina novaehollandiae novaehollandiae</t>
  </si>
  <si>
    <t>u424c</t>
  </si>
  <si>
    <t>Pilbara Black-faced Cuckoo-shrike</t>
  </si>
  <si>
    <t>Coracina novaehollandiae subpallida</t>
  </si>
  <si>
    <t>u425b</t>
  </si>
  <si>
    <t>Eastern White-bellied Cuckoo-shrike</t>
  </si>
  <si>
    <t>Coracina papuensis artamoides</t>
  </si>
  <si>
    <t>White-bellied Cuckoo-shrike</t>
  </si>
  <si>
    <t>Coracina papuensis</t>
  </si>
  <si>
    <t>u425a</t>
  </si>
  <si>
    <t>Tiwi White-bellied Cuckoo-shrike</t>
  </si>
  <si>
    <t>Coracina papuensis apsleyi</t>
  </si>
  <si>
    <t>u425c</t>
  </si>
  <si>
    <t>North-western White-bellied Cuckoo-shrike</t>
  </si>
  <si>
    <t>Coracina papuensis hypoleuca</t>
  </si>
  <si>
    <t>u425d</t>
  </si>
  <si>
    <t>Cape York White-bellied Cuckoo-shrike</t>
  </si>
  <si>
    <t>Coracina papuensis oriomo</t>
  </si>
  <si>
    <t>u425e</t>
  </si>
  <si>
    <t>South-eastern White-bellied Cuckoo-shrike</t>
  </si>
  <si>
    <t>Coracina papuensis robusta</t>
  </si>
  <si>
    <t>Little Cuckoo-shrike (1926)</t>
  </si>
  <si>
    <t>u693a</t>
  </si>
  <si>
    <t>Chough and Apostlebird</t>
  </si>
  <si>
    <t>Corcoracidae</t>
  </si>
  <si>
    <t>Eastern White-winged Chough</t>
  </si>
  <si>
    <t>Corcorax melanorhamphos melanorhamphos</t>
  </si>
  <si>
    <t>White-winged Chough</t>
  </si>
  <si>
    <t>Corcorax melanorhamphos</t>
  </si>
  <si>
    <t>u693b</t>
  </si>
  <si>
    <t>South Australian White-winged Chough</t>
  </si>
  <si>
    <t>Corcorax melanorhamphos whiteae</t>
  </si>
  <si>
    <t>u954</t>
  </si>
  <si>
    <t>Crows and Ravens</t>
  </si>
  <si>
    <t>Corvidae</t>
  </si>
  <si>
    <t>Little Raven</t>
  </si>
  <si>
    <t>Corvus mellori</t>
  </si>
  <si>
    <t>u868a</t>
  </si>
  <si>
    <t>New England Forest Raven</t>
  </si>
  <si>
    <t>Corvus tasmanicus boreus</t>
  </si>
  <si>
    <t>Forest Raven</t>
  </si>
  <si>
    <t>Corvus tasmanicus</t>
  </si>
  <si>
    <t>u868b</t>
  </si>
  <si>
    <t>Southern Forest Raven</t>
  </si>
  <si>
    <t>Corvus tasmanicus tasmanicus</t>
  </si>
  <si>
    <t>u9</t>
  </si>
  <si>
    <t>Pheasants and Quail</t>
  </si>
  <si>
    <t>Phasianidae</t>
  </si>
  <si>
    <t>Stubble Quail</t>
  </si>
  <si>
    <t>Coturnix pectoralis</t>
  </si>
  <si>
    <t>u336</t>
  </si>
  <si>
    <t>Oriental Cuckoo</t>
  </si>
  <si>
    <t>Cuculus optatus</t>
  </si>
  <si>
    <t>Oriental Cuckoo, Horsfield's Cuckoo</t>
  </si>
  <si>
    <t>u8028</t>
  </si>
  <si>
    <t>Parrots, Lorikeets and Rosellas</t>
  </si>
  <si>
    <t>Psittaculidae</t>
  </si>
  <si>
    <t>Coxen's Fig-Parrot</t>
  </si>
  <si>
    <t>Cyclopsitta coxeni</t>
  </si>
  <si>
    <t>Cyclopsitta diophthalma coxeni</t>
  </si>
  <si>
    <t>u261a</t>
  </si>
  <si>
    <t>Macleay's Fig-Parrot</t>
  </si>
  <si>
    <t>Cyclopsitta diophthalma macleayana</t>
  </si>
  <si>
    <t>u549a</t>
  </si>
  <si>
    <t>Sittellas</t>
  </si>
  <si>
    <t>Neosittidae</t>
  </si>
  <si>
    <t>Orange-winged Sittella</t>
  </si>
  <si>
    <t>Daphoenositta chrysoptera chrysoptera</t>
  </si>
  <si>
    <t>Varied Sittella</t>
  </si>
  <si>
    <t>Daphoenositta chrysoptera</t>
  </si>
  <si>
    <t>u549b</t>
  </si>
  <si>
    <t>White-headed Sittella</t>
  </si>
  <si>
    <t>Daphoenositta chrysoptera leucocephala</t>
  </si>
  <si>
    <t>u549d</t>
  </si>
  <si>
    <t>Black-capped Sittella</t>
  </si>
  <si>
    <t>Daphoenositta chrysoptera pileata</t>
  </si>
  <si>
    <t>u549c</t>
  </si>
  <si>
    <t>White-winged Sittella</t>
  </si>
  <si>
    <t>Daphoenositta chrysoptera leucoptera</t>
  </si>
  <si>
    <t>u549e</t>
  </si>
  <si>
    <t>Striated Sittella</t>
  </si>
  <si>
    <t>Daphoenositta chrysoptera striata</t>
  </si>
  <si>
    <t>u519b</t>
  </si>
  <si>
    <t>Bristlebirds</t>
  </si>
  <si>
    <t>Dasyornithidae</t>
  </si>
  <si>
    <t>Northern Eastern Bristlebird</t>
  </si>
  <si>
    <t>Dasyornis brachypterus monoides</t>
  </si>
  <si>
    <t>Eastern Bristlebird</t>
  </si>
  <si>
    <t>Dasyornis brachypterus</t>
  </si>
  <si>
    <t>u519a</t>
  </si>
  <si>
    <t>Southern Eastern Bristlebird</t>
  </si>
  <si>
    <t>Dasyornis brachypterus brachypterus</t>
  </si>
  <si>
    <t>u521a</t>
  </si>
  <si>
    <t>Coorong Rufous Bristlebird</t>
  </si>
  <si>
    <t>Dasyornis broadbenti broadbenti</t>
  </si>
  <si>
    <t>Rufous Bristlebird (Coorong)</t>
  </si>
  <si>
    <t>u521b</t>
  </si>
  <si>
    <t>Otways Rufous Bristlebird</t>
  </si>
  <si>
    <t>Dasyornis broadbenti caryochrous</t>
  </si>
  <si>
    <t>Rufous Bristlebird (Otways)</t>
  </si>
  <si>
    <t>u520</t>
  </si>
  <si>
    <t>Western Bristlebird</t>
  </si>
  <si>
    <t>Dasyornis longirostris</t>
  </si>
  <si>
    <t>u204</t>
  </si>
  <si>
    <t>Torresian Wandering Whistling-Duck</t>
  </si>
  <si>
    <t>Dendrocygna arcuata australis</t>
  </si>
  <si>
    <t>Wandering Whistling-Duck</t>
  </si>
  <si>
    <t>Dendrocygna arcuata</t>
  </si>
  <si>
    <t>u673c</t>
  </si>
  <si>
    <t>Drongos</t>
  </si>
  <si>
    <t>Dicruridae</t>
  </si>
  <si>
    <t>Southern Spangled Drongo</t>
  </si>
  <si>
    <t>Dicrurus bracteatus bracteatus</t>
  </si>
  <si>
    <t>Spangled Drongo</t>
  </si>
  <si>
    <t>Dicrurus bracteatus</t>
  </si>
  <si>
    <t>u673b</t>
  </si>
  <si>
    <t>North-western Spangled Drongo</t>
  </si>
  <si>
    <t>Dicrurus bracteatus baileyi</t>
  </si>
  <si>
    <t>u673a</t>
  </si>
  <si>
    <t>North-eastern Spangled Drongo</t>
  </si>
  <si>
    <t>Dicrurus bracteatus atrabectus</t>
  </si>
  <si>
    <t>u441</t>
  </si>
  <si>
    <t>Australian Robins</t>
  </si>
  <si>
    <t>Petroicidae</t>
  </si>
  <si>
    <t>Southern Scrub-robin</t>
  </si>
  <si>
    <t>Drymodes brunneopygia</t>
  </si>
  <si>
    <t>u275a</t>
  </si>
  <si>
    <t>Cape York Eclectus Parrot</t>
  </si>
  <si>
    <t>Eclectus polychloros macgillivrayi</t>
  </si>
  <si>
    <t>Macgillivray's Eclectus Parrot, Eclectus Parrot (Cape York Peninsula)</t>
  </si>
  <si>
    <t>Eclectus roratus macgillivrayi</t>
  </si>
  <si>
    <t>u429b</t>
  </si>
  <si>
    <t>Eastern Common Cicadabird</t>
  </si>
  <si>
    <t>Edolisoma tenuirostre tenuirostre</t>
  </si>
  <si>
    <t>Cicadabird, Common Cicadabird</t>
  </si>
  <si>
    <t>Edolisoma tenuirostre</t>
  </si>
  <si>
    <t>u429a</t>
  </si>
  <si>
    <t>Northern Common Cicadabird</t>
  </si>
  <si>
    <t>Edolisoma tenuirostre melvillense</t>
  </si>
  <si>
    <t>u185b</t>
  </si>
  <si>
    <t>Australasian Little Egret</t>
  </si>
  <si>
    <t>Egretta garzetta immaculata</t>
  </si>
  <si>
    <t>Little Egret</t>
  </si>
  <si>
    <t>Egretta garzetta</t>
  </si>
  <si>
    <t>u191</t>
  </si>
  <si>
    <t>Common Eastern Reef Egret</t>
  </si>
  <si>
    <t>Egretta sacra sacra</t>
  </si>
  <si>
    <t>Common Eastern Reef Egret, Pacific Reef heron</t>
  </si>
  <si>
    <t>u233</t>
  </si>
  <si>
    <t>Letter-winged Kite</t>
  </si>
  <si>
    <t>Elanus scriptus</t>
  </si>
  <si>
    <t>u654</t>
  </si>
  <si>
    <t>Painted Finch</t>
  </si>
  <si>
    <t>Emblema pictum</t>
  </si>
  <si>
    <t>u641a</t>
  </si>
  <si>
    <t>Eastern Blue-faced Honeyeater</t>
  </si>
  <si>
    <t>Entomyzon cyanotis cyanotis</t>
  </si>
  <si>
    <t>u183</t>
  </si>
  <si>
    <t>Storks</t>
  </si>
  <si>
    <t>Ciconiidae</t>
  </si>
  <si>
    <t>Torresian Black-necked Stork</t>
  </si>
  <si>
    <t>Ephippiorhynchus asiaticus australis</t>
  </si>
  <si>
    <t>Black-necked Stork</t>
  </si>
  <si>
    <t>Ephippiorhynchus asiaticus</t>
  </si>
  <si>
    <t>u448</t>
  </si>
  <si>
    <t>White-fronted Chat</t>
  </si>
  <si>
    <t>Epthianura albifrons</t>
  </si>
  <si>
    <t>u451a</t>
  </si>
  <si>
    <t>Inland Yellow Chat</t>
  </si>
  <si>
    <t>Epthianura crocea crocea</t>
  </si>
  <si>
    <t>u451b</t>
  </si>
  <si>
    <t>Capricorn Yellow Chat</t>
  </si>
  <si>
    <t>Epthianura crocea macgregori</t>
  </si>
  <si>
    <t>Capricorn Yellow Chat, Yellow Chat (Dawson)</t>
  </si>
  <si>
    <t>u451c</t>
  </si>
  <si>
    <t>Alligator Rivers Yellow Chat</t>
  </si>
  <si>
    <t>Epthianura crocea tunneyi</t>
  </si>
  <si>
    <t>Alligator Rivers Yellow Chat, Yellow Chat (Alligator Rivers)</t>
  </si>
  <si>
    <t>u223</t>
  </si>
  <si>
    <t>Red Goshawk</t>
  </si>
  <si>
    <t>Erythrotriorchis radiatus</t>
  </si>
  <si>
    <t>u660</t>
  </si>
  <si>
    <t>Torresian Blue-faced Parrot-Finch</t>
  </si>
  <si>
    <t>Erythrura trichroa sigillifer</t>
  </si>
  <si>
    <t>Blue-faced Parrot-Finch</t>
  </si>
  <si>
    <t>Erythrura trichroa</t>
  </si>
  <si>
    <t>u175</t>
  </si>
  <si>
    <t>Beach Stone-curlew</t>
  </si>
  <si>
    <t>Esacus magnirostris</t>
  </si>
  <si>
    <t>u5</t>
  </si>
  <si>
    <t>Penguins</t>
  </si>
  <si>
    <t>Spheniscidae</t>
  </si>
  <si>
    <t>Australian Little Penguin</t>
  </si>
  <si>
    <t>Eudyptula minor novaehollandiae</t>
  </si>
  <si>
    <t>Little Penguin</t>
  </si>
  <si>
    <t>Eudyptula minor</t>
  </si>
  <si>
    <t>u331</t>
  </si>
  <si>
    <t>Eared Nightjars</t>
  </si>
  <si>
    <t>Eurostopodidae</t>
  </si>
  <si>
    <t>Spotted Nightjar</t>
  </si>
  <si>
    <t>Eurostopodus argus</t>
  </si>
  <si>
    <t>u330</t>
  </si>
  <si>
    <t>White-throated Nightjar</t>
  </si>
  <si>
    <t>Eurostopodus mystacalis</t>
  </si>
  <si>
    <t>u318</t>
  </si>
  <si>
    <t>Dollarbird</t>
  </si>
  <si>
    <t>Coraciidae</t>
  </si>
  <si>
    <t>Eastern Dollarbird</t>
  </si>
  <si>
    <t>Eurystomus orientalis pacificus</t>
  </si>
  <si>
    <t>Eurystomus orientalis</t>
  </si>
  <si>
    <t>u240</t>
  </si>
  <si>
    <t>Falcons</t>
  </si>
  <si>
    <t>Falconidae</t>
  </si>
  <si>
    <t>Australasian Nankeen Kestrel</t>
  </si>
  <si>
    <t>Falco cenchroides cenchroides</t>
  </si>
  <si>
    <t>Nankeen Kestrel</t>
  </si>
  <si>
    <t>Falco cenchroides</t>
  </si>
  <si>
    <t>u236</t>
  </si>
  <si>
    <t>Grey Falcon</t>
  </si>
  <si>
    <t>Falco hypoleucos</t>
  </si>
  <si>
    <t>u237a</t>
  </si>
  <si>
    <t>Australian Peregrine Falcon</t>
  </si>
  <si>
    <t>Falco peregrinus macropus</t>
  </si>
  <si>
    <t>u238</t>
  </si>
  <si>
    <t>Black Falcon</t>
  </si>
  <si>
    <t>Falco subniger</t>
  </si>
  <si>
    <t>u416</t>
  </si>
  <si>
    <t>Shrike-tits</t>
  </si>
  <si>
    <t>Falcunculidae</t>
  </si>
  <si>
    <t>Eastern Shrike-tit</t>
  </si>
  <si>
    <t>Falcunculus frontatus</t>
  </si>
  <si>
    <t>Eastern Crested Shrike-tit</t>
  </si>
  <si>
    <t>Falcunculus frontatus frontatus</t>
  </si>
  <si>
    <t>u417</t>
  </si>
  <si>
    <t>Northern Shrike-tit</t>
  </si>
  <si>
    <t>Falcunculus whitei</t>
  </si>
  <si>
    <t>Crested Shrike-tit (northern), Northern Shrike-tit</t>
  </si>
  <si>
    <t>Falcunculus frontatus whitei</t>
  </si>
  <si>
    <t>u95</t>
  </si>
  <si>
    <t>Frigatebirds</t>
  </si>
  <si>
    <t>Fregatidae</t>
  </si>
  <si>
    <t>Indo-Pacific Lesser Frigatebird</t>
  </si>
  <si>
    <t>Fregata ariel ariel</t>
  </si>
  <si>
    <t>Lesser Frigatebird, Least Frigatebird</t>
  </si>
  <si>
    <t>Fregata ariel</t>
  </si>
  <si>
    <t>u94</t>
  </si>
  <si>
    <t>Indo-Pacific Great Frigatebird</t>
  </si>
  <si>
    <t>Fregata minor minor</t>
  </si>
  <si>
    <t>Great Frigatebird, Greater Frigatebird</t>
  </si>
  <si>
    <t>Fregata minor</t>
  </si>
  <si>
    <t>u168</t>
  </si>
  <si>
    <t>Latham's Snipe</t>
  </si>
  <si>
    <t>Gallinago hardwickii</t>
  </si>
  <si>
    <t>Latham's Snipe, Japanese Snipe</t>
  </si>
  <si>
    <t>u169</t>
  </si>
  <si>
    <t>Swinhoe's Snipe</t>
  </si>
  <si>
    <t>Gallinago megala</t>
  </si>
  <si>
    <t>u610</t>
  </si>
  <si>
    <t>Mangrove Honeyeater</t>
  </si>
  <si>
    <t>Gavicalis fasciogularis</t>
  </si>
  <si>
    <t>u111</t>
  </si>
  <si>
    <t>Asian Gull-billed Tern</t>
  </si>
  <si>
    <t>Gelochelidon nilotica affinis</t>
  </si>
  <si>
    <t>Gull-billed Tern</t>
  </si>
  <si>
    <t>Gelochelidon nilotica</t>
  </si>
  <si>
    <t>u8794</t>
  </si>
  <si>
    <t>Australian Gull-billed Tern</t>
  </si>
  <si>
    <t>Gelochelidon macrotarsa</t>
  </si>
  <si>
    <t>Gelochelidon nilotica macrotarsa</t>
  </si>
  <si>
    <t>u31</t>
  </si>
  <si>
    <t>Pigeons and Doves</t>
  </si>
  <si>
    <t>Columbidae</t>
  </si>
  <si>
    <t>Diamond Dove</t>
  </si>
  <si>
    <t>Geopelia cuneata</t>
  </si>
  <si>
    <t>u42b</t>
  </si>
  <si>
    <t>Eastern Spinifex Pigeon</t>
  </si>
  <si>
    <t>Geophaps plumifera leucogaster</t>
  </si>
  <si>
    <t>Spinifex Pigeon (eastern)</t>
  </si>
  <si>
    <t>u39b</t>
  </si>
  <si>
    <t>Southern Squatter Pigeon</t>
  </si>
  <si>
    <t>Geophaps scripta scripta</t>
  </si>
  <si>
    <t>Squatter Pigeon (southern)</t>
  </si>
  <si>
    <t>u40a</t>
  </si>
  <si>
    <t>Western Partridge Pigeon</t>
  </si>
  <si>
    <t>Geophaps smithii blaauwi</t>
  </si>
  <si>
    <t>Partridge Pigeon (western)</t>
  </si>
  <si>
    <t>u40b</t>
  </si>
  <si>
    <t>Eastern Partridge Pigeon</t>
  </si>
  <si>
    <t>Geophaps smithii smithii</t>
  </si>
  <si>
    <t>Partridge Pigeon (eastern)</t>
  </si>
  <si>
    <t>u463a</t>
  </si>
  <si>
    <t>Eastern Woodlands Western Gerygone</t>
  </si>
  <si>
    <t>Gerygone fusca exsul</t>
  </si>
  <si>
    <t>Western Gerygone</t>
  </si>
  <si>
    <t>Gerygone fusca</t>
  </si>
  <si>
    <t>u463c</t>
  </si>
  <si>
    <t>Desert Western Gerygone</t>
  </si>
  <si>
    <t>Gerygone fusca mungi</t>
  </si>
  <si>
    <t>u463b</t>
  </si>
  <si>
    <t>South-west Western Gerygone</t>
  </si>
  <si>
    <t>Gerygone fusca fusca</t>
  </si>
  <si>
    <t>u453b</t>
  </si>
  <si>
    <t>Eastern White-throated Gerygone</t>
  </si>
  <si>
    <t>Gerygone olivacea olivacea</t>
  </si>
  <si>
    <t>u172</t>
  </si>
  <si>
    <t>Pratincoles</t>
  </si>
  <si>
    <t>Glareolidae</t>
  </si>
  <si>
    <t>Oriental Pratincole</t>
  </si>
  <si>
    <t>Glareola maldivarum</t>
  </si>
  <si>
    <t>u415a</t>
  </si>
  <si>
    <t>Southern Magpie-lark</t>
  </si>
  <si>
    <t>Grallina cyanoleuca cyanoleuca</t>
  </si>
  <si>
    <t>Magpie-lark</t>
  </si>
  <si>
    <t>Grallina cyanoleuca</t>
  </si>
  <si>
    <t>u415b</t>
  </si>
  <si>
    <t>Northern Magpie-lark</t>
  </si>
  <si>
    <t>Grallina cyanoleuca neglecta</t>
  </si>
  <si>
    <t>u598</t>
  </si>
  <si>
    <t>Painted Honeyeater</t>
  </si>
  <si>
    <t>Grantiella picta</t>
  </si>
  <si>
    <t>u131b</t>
  </si>
  <si>
    <t>Oystercatchers</t>
  </si>
  <si>
    <t>Haematopodidae</t>
  </si>
  <si>
    <t>Northern Sooty Oystercatcher</t>
  </si>
  <si>
    <t>Haematopus fuliginosus opthalmicus</t>
  </si>
  <si>
    <t>Sooty Oystercatcher</t>
  </si>
  <si>
    <t>Haematopus fuliginosus</t>
  </si>
  <si>
    <t>u131a</t>
  </si>
  <si>
    <t>Southern Sooty Oystercatcher</t>
  </si>
  <si>
    <t>Haematopus fuliginosus fuliginosus</t>
  </si>
  <si>
    <t>u130</t>
  </si>
  <si>
    <t>Australian Pied Oystercatcher</t>
  </si>
  <si>
    <t>Haematopus longirostris</t>
  </si>
  <si>
    <t>Pied Oystercatcher</t>
  </si>
  <si>
    <t>u226</t>
  </si>
  <si>
    <t>White-bellied Sea-Eagle</t>
  </si>
  <si>
    <t>Haliaeetus leucogaster</t>
  </si>
  <si>
    <t>u227</t>
  </si>
  <si>
    <t>Torresian Brahminy Kite</t>
  </si>
  <si>
    <t>Haliastur indus girrenera</t>
  </si>
  <si>
    <t>Brahminy Kite</t>
  </si>
  <si>
    <t>Haliastur indus</t>
  </si>
  <si>
    <t>u228</t>
  </si>
  <si>
    <t>Whistling Kite</t>
  </si>
  <si>
    <t>Haliastur sphenurus</t>
  </si>
  <si>
    <t>u231</t>
  </si>
  <si>
    <t>Black-breasted Buzzard</t>
  </si>
  <si>
    <t>Hamirostra melanosternon</t>
  </si>
  <si>
    <t>u389</t>
  </si>
  <si>
    <t>Grey-headed Robin</t>
  </si>
  <si>
    <t>Heteromyias cinereifrons</t>
  </si>
  <si>
    <t>u337</t>
  </si>
  <si>
    <t>Pallid Cuckoo</t>
  </si>
  <si>
    <t>Heteroscenes pallidus</t>
  </si>
  <si>
    <t>u225</t>
  </si>
  <si>
    <t>Little Eagle</t>
  </si>
  <si>
    <t>Hieraaetus morphnoides</t>
  </si>
  <si>
    <t>u146</t>
  </si>
  <si>
    <t>Pied Stilt</t>
  </si>
  <si>
    <t>Himantopus leucocephalus</t>
  </si>
  <si>
    <t>Pied Stilt, Black-winged Stilt</t>
  </si>
  <si>
    <t>Himantopus himantopus</t>
  </si>
  <si>
    <t>u334</t>
  </si>
  <si>
    <t>Eastern White-throated Needletail</t>
  </si>
  <si>
    <t>Hirundapus caudacutus caudacutus</t>
  </si>
  <si>
    <t>White-throated Needletail</t>
  </si>
  <si>
    <t>Hirundapus caudacutus</t>
  </si>
  <si>
    <t>u357b</t>
  </si>
  <si>
    <t>Swallows and Martins</t>
  </si>
  <si>
    <t>Hirundinidae</t>
  </si>
  <si>
    <t>Eastern Welcome Swallow</t>
  </si>
  <si>
    <t>Hirundo neoxena neoxena</t>
  </si>
  <si>
    <t>Welcome Swallow</t>
  </si>
  <si>
    <t>Hirundo neoxena</t>
  </si>
  <si>
    <t>u357a</t>
  </si>
  <si>
    <t>Western Welcome Swallow</t>
  </si>
  <si>
    <t>Hirundo neoxena carteri</t>
  </si>
  <si>
    <t>u112</t>
  </si>
  <si>
    <t>Caspian Tern</t>
  </si>
  <si>
    <t>Hydroprogne caspia</t>
  </si>
  <si>
    <t>u499c</t>
  </si>
  <si>
    <t>Riverina Shy Heathwren</t>
  </si>
  <si>
    <t>Calamanthus cautus macrorhynchus</t>
  </si>
  <si>
    <t>Shy Heathwren</t>
  </si>
  <si>
    <t>Hylacola cauta</t>
  </si>
  <si>
    <t>u499d</t>
  </si>
  <si>
    <t>Western Shy Heathwren</t>
  </si>
  <si>
    <t>Calamanthus cautus whitlocki</t>
  </si>
  <si>
    <t>u499a</t>
  </si>
  <si>
    <t>Eastern Mallee Shy Heathwren</t>
  </si>
  <si>
    <t>Calamanthus cautus cautus</t>
  </si>
  <si>
    <t>Hylacola cauta cauta</t>
  </si>
  <si>
    <t>u499b</t>
  </si>
  <si>
    <t>Kangaroo Island Shy Heathwren</t>
  </si>
  <si>
    <t>Calamanthus cautus halmaturinus</t>
  </si>
  <si>
    <t>Shy Heathwren (Kangaroo Island)</t>
  </si>
  <si>
    <t>Hylacola cauta halmaturina</t>
  </si>
  <si>
    <t>u498a</t>
  </si>
  <si>
    <t>Mount Lofty Ranges Chestnut-rumped Heathwren</t>
  </si>
  <si>
    <t>Calamanthus pyrrhopygius parkeri</t>
  </si>
  <si>
    <t>Chestnut-rumped Heathwren (Mt Lofty Ranges)</t>
  </si>
  <si>
    <t>Hylacola pyrrhopygia parkeri</t>
  </si>
  <si>
    <t>u498b</t>
  </si>
  <si>
    <t>Flinders Ranges Chestnut-rumped Heathwren</t>
  </si>
  <si>
    <t>Calamanthus pyrrhopygius pedleri</t>
  </si>
  <si>
    <t>Flinders Chestnut-rumped Heathwren</t>
  </si>
  <si>
    <t>Hylacola pyrrhopygia pedleri</t>
  </si>
  <si>
    <t>u498c</t>
  </si>
  <si>
    <t>Eastern Chestnut-rumped Heathwren</t>
  </si>
  <si>
    <t>Calamanthus pyrrhopygius pyrrhopygius</t>
  </si>
  <si>
    <t>Hylacola pyrrhopygia pyrrhopygia</t>
  </si>
  <si>
    <t>u46c</t>
  </si>
  <si>
    <t>Australian Buff-banded Rail</t>
  </si>
  <si>
    <t>Hypotaenidia philippensis mellori</t>
  </si>
  <si>
    <t>Buff-banded Rail</t>
  </si>
  <si>
    <t>Hypotaenidia philippensis</t>
  </si>
  <si>
    <t>u171</t>
  </si>
  <si>
    <t>Jacanas</t>
  </si>
  <si>
    <t>Jacanidae</t>
  </si>
  <si>
    <t>Australian Comb-crested Jacana</t>
  </si>
  <si>
    <t>Irediparra gallinacea novaehollandiae</t>
  </si>
  <si>
    <t>Comb-crested Jacana</t>
  </si>
  <si>
    <t>Irediparra gallinacea</t>
  </si>
  <si>
    <t>u195</t>
  </si>
  <si>
    <t>Australian Little Bittern</t>
  </si>
  <si>
    <t>Ixobrychus dubius</t>
  </si>
  <si>
    <t>u196a</t>
  </si>
  <si>
    <t>Torresian Black Bittern</t>
  </si>
  <si>
    <t>Ixobrychus flavicollis australis</t>
  </si>
  <si>
    <t>Black Bittern</t>
  </si>
  <si>
    <t>Ixobrychus flavicollis</t>
  </si>
  <si>
    <t>u430</t>
  </si>
  <si>
    <t>White-winged Triller</t>
  </si>
  <si>
    <t>Lalage tricolor</t>
  </si>
  <si>
    <t>u981a</t>
  </si>
  <si>
    <t>Australasian Kelp Gull</t>
  </si>
  <si>
    <t>Larus dominicanus antipodus</t>
  </si>
  <si>
    <t>Pacific Kelp Gull</t>
  </si>
  <si>
    <t>Larus dominicanus dominicanus</t>
  </si>
  <si>
    <t>u126a</t>
  </si>
  <si>
    <t>West Coast Pacific Gull</t>
  </si>
  <si>
    <t>Larus pacificus georgii</t>
  </si>
  <si>
    <t>Pacific Gull</t>
  </si>
  <si>
    <t>Larus pacificus</t>
  </si>
  <si>
    <t>u309</t>
  </si>
  <si>
    <t>Swift Parrot</t>
  </si>
  <si>
    <t>Lathamus discolor</t>
  </si>
  <si>
    <t>u7</t>
  </si>
  <si>
    <t>Megapodes</t>
  </si>
  <si>
    <t>Megapodiidae</t>
  </si>
  <si>
    <t>Malleefowl</t>
  </si>
  <si>
    <t>Leipoa ocellata</t>
  </si>
  <si>
    <t>u45a</t>
  </si>
  <si>
    <t>Tasmanian Lewin's Rail</t>
  </si>
  <si>
    <t>Lewinia pectoralis brachipus</t>
  </si>
  <si>
    <t>Lewin's Rail</t>
  </si>
  <si>
    <t>Lewinia pectoralis</t>
  </si>
  <si>
    <t>u45c</t>
  </si>
  <si>
    <t>Eastern Australian Lewin's Rail</t>
  </si>
  <si>
    <t>Lewinia pectoralis pectoralis</t>
  </si>
  <si>
    <t>Lewin's Rail (eastern)</t>
  </si>
  <si>
    <t>u620a</t>
  </si>
  <si>
    <t>Kangaroo Island Purple-gaped Honeyeater</t>
  </si>
  <si>
    <t>Lichenostomus cratitius cratitius</t>
  </si>
  <si>
    <t>Purple-gaped Honeyeater</t>
  </si>
  <si>
    <t>Lichenostomus cratitius</t>
  </si>
  <si>
    <t>u620b</t>
  </si>
  <si>
    <t>Mainland Purple-gaped Honeyeater</t>
  </si>
  <si>
    <t>Lichenostomus cratitius occidentalis</t>
  </si>
  <si>
    <t>u619a</t>
  </si>
  <si>
    <t>Helmeted Honeyeater</t>
  </si>
  <si>
    <t>Lichenostomus melanops cassidix</t>
  </si>
  <si>
    <t>Helmeted Honeyeater, Yellow-tufted Honeyeater (Helmeted)</t>
  </si>
  <si>
    <t>u597a</t>
  </si>
  <si>
    <t>Western Brown Honeyeater</t>
  </si>
  <si>
    <t>Lichmera indistincta indistincta</t>
  </si>
  <si>
    <t>u939</t>
  </si>
  <si>
    <t>Asian Dowitcher</t>
  </si>
  <si>
    <t>Limnodromus semipalmatus</t>
  </si>
  <si>
    <t>u153c</t>
  </si>
  <si>
    <t>Anadyr Bar-tailed Godwit</t>
  </si>
  <si>
    <t>Limosa lapponica anadyrensis</t>
  </si>
  <si>
    <t>Bar-tailed Godwit</t>
  </si>
  <si>
    <t>Limosa lapponica</t>
  </si>
  <si>
    <t>u153a</t>
  </si>
  <si>
    <t>Alaskan Bar-tailed Godwit</t>
  </si>
  <si>
    <t>Limosa lapponica baueri</t>
  </si>
  <si>
    <t>Nunivak Bar-tailed Godwit, Western Alaskan Bar-tailed Godwit</t>
  </si>
  <si>
    <t>u153b</t>
  </si>
  <si>
    <t>Yakutian Bar-tailed Godwit</t>
  </si>
  <si>
    <t>Limosa lapponica menzbieri</t>
  </si>
  <si>
    <t>Northern Siberian Bar-tailed Godwit, Russkoye Bar-tailed Godwit</t>
  </si>
  <si>
    <t>u152</t>
  </si>
  <si>
    <t>Eastern Black-tailed Godwit</t>
  </si>
  <si>
    <t>Limosa limosa melanuroides</t>
  </si>
  <si>
    <t>Black-tailed Godwit (Siberian), Black-tailed Godwit (eastern Siberia)</t>
  </si>
  <si>
    <t>u270b</t>
  </si>
  <si>
    <t>Western Major Mitchell's Cockatoo</t>
  </si>
  <si>
    <t>Cacatua leadbeateri mollis</t>
  </si>
  <si>
    <t>Major Mitchell's Cockatoo, Pink Cockatoo</t>
  </si>
  <si>
    <t>Lophochroa leadbeateri</t>
  </si>
  <si>
    <t>u270a</t>
  </si>
  <si>
    <t>Eastern Major Mitchell's Cockatoo</t>
  </si>
  <si>
    <t>Cacatua leadbeateri leadbeateri</t>
  </si>
  <si>
    <t>Major Mitchell's Cockatoo (eastern), Eastern Major Mitchell's Cockatoo, Pink Cockatoo (eastern)</t>
  </si>
  <si>
    <t>Lophochroa leadbeateri leadbeateri</t>
  </si>
  <si>
    <t>u230</t>
  </si>
  <si>
    <t>Square-tailed Kite</t>
  </si>
  <si>
    <t>Lophoictinia isura</t>
  </si>
  <si>
    <t>u536b</t>
  </si>
  <si>
    <t>Shark Bay Purple-backed Fairy-wren</t>
  </si>
  <si>
    <t>Malurus assimilis bernieri</t>
  </si>
  <si>
    <t>Variegated Fairy-wren (Shark Bay)</t>
  </si>
  <si>
    <t>u542b</t>
  </si>
  <si>
    <t>Eastern Purple-crowned Fairy-wren</t>
  </si>
  <si>
    <t>Malurus coronatus macgillivrayi</t>
  </si>
  <si>
    <t>Purple-crowned Fairy-wren</t>
  </si>
  <si>
    <t>Malurus coronatus</t>
  </si>
  <si>
    <t>u542a</t>
  </si>
  <si>
    <t>Western Purple-crowned Fairy-wren</t>
  </si>
  <si>
    <t>Malurus coronatus coronatus</t>
  </si>
  <si>
    <t>Purple-crowned Fairy-wren (western)</t>
  </si>
  <si>
    <t>u535a</t>
  </si>
  <si>
    <t>Barrow Island White-winged Fairy-wren</t>
  </si>
  <si>
    <t>Malurus leucopterus edouardi</t>
  </si>
  <si>
    <t>White-winged Fairy-wren (Barrow Island), Barrow Island Black-and-white Fairy-wren</t>
  </si>
  <si>
    <t>u535c</t>
  </si>
  <si>
    <t>Dirk Hartog White-winged Fairy-wren</t>
  </si>
  <si>
    <t>Malurus leucopterus leucopterus</t>
  </si>
  <si>
    <t>White-winged Fairy-wren (Dirk Hartog Island), Dirk Hartog Black-and-White Fairy-wren</t>
  </si>
  <si>
    <t>u967</t>
  </si>
  <si>
    <t>Black-eared Miner</t>
  </si>
  <si>
    <t>Manorina melanotis</t>
  </si>
  <si>
    <t>u385c</t>
  </si>
  <si>
    <t>Northern Hooded Robin</t>
  </si>
  <si>
    <t>Melanodryas cucullata picata</t>
  </si>
  <si>
    <t>Hooded Robin</t>
  </si>
  <si>
    <t>Melanodryas cucullata</t>
  </si>
  <si>
    <t>u385d</t>
  </si>
  <si>
    <t>Western Hooded Robin</t>
  </si>
  <si>
    <t>Melanodryas cucullata westralensis</t>
  </si>
  <si>
    <t>u385a</t>
  </si>
  <si>
    <t>South-eastern Hooded Robin</t>
  </si>
  <si>
    <t>Melanodryas cucullata cucullata</t>
  </si>
  <si>
    <t>South-eastern Hooded Robin, Hooded Robin (south-eastern)</t>
  </si>
  <si>
    <t>u386b</t>
  </si>
  <si>
    <t>Tasmanian Dusky Robin</t>
  </si>
  <si>
    <t>Melanodryas vittata vittata</t>
  </si>
  <si>
    <t>Dusky Robin</t>
  </si>
  <si>
    <t>Melanodryas vittata</t>
  </si>
  <si>
    <t>u386a</t>
  </si>
  <si>
    <t>King Island Dusky Robin</t>
  </si>
  <si>
    <t>Melanodryas vittata kingi</t>
  </si>
  <si>
    <t>u583c</t>
  </si>
  <si>
    <t>Kangaroo Island Brown-headed Honeyeater</t>
  </si>
  <si>
    <t>Melithreptus brevirostris magnirostris</t>
  </si>
  <si>
    <t>u580</t>
  </si>
  <si>
    <t>Black-chinned Honeyeater</t>
  </si>
  <si>
    <t>Melithreptus gularis</t>
  </si>
  <si>
    <t>Black-chinned Honeyeater (eastern)</t>
  </si>
  <si>
    <t>Melithreptus gularis gularis</t>
  </si>
  <si>
    <t>u581</t>
  </si>
  <si>
    <t>Golden-backed Honeyeater</t>
  </si>
  <si>
    <t>Melithreptus laetior</t>
  </si>
  <si>
    <t>Melithreptus gularis laetior</t>
  </si>
  <si>
    <t>u582</t>
  </si>
  <si>
    <t>Strong-billed Honeyeater</t>
  </si>
  <si>
    <t>Melithreptus validirostris</t>
  </si>
  <si>
    <t>u351</t>
  </si>
  <si>
    <t>Lyrebirds</t>
  </si>
  <si>
    <t>Menuridae</t>
  </si>
  <si>
    <t>Albert's Lyrebird</t>
  </si>
  <si>
    <t>Menura alberti</t>
  </si>
  <si>
    <t>u329</t>
  </si>
  <si>
    <t>Bee-eaters</t>
  </si>
  <si>
    <t>Meropidae</t>
  </si>
  <si>
    <t>Rainbow Bee-eater</t>
  </si>
  <si>
    <t>Merops ornatus</t>
  </si>
  <si>
    <t>u377b</t>
  </si>
  <si>
    <t>Eastern Jacky Winter</t>
  </si>
  <si>
    <t>Microeca fascinans fascinans</t>
  </si>
  <si>
    <t>u648e</t>
  </si>
  <si>
    <t>Larks</t>
  </si>
  <si>
    <t>Alaudidae</t>
  </si>
  <si>
    <t>Tiwi Horsfield's Bushlark</t>
  </si>
  <si>
    <t>Mirafra javanica melvillensis</t>
  </si>
  <si>
    <t>Horsfield's Bushlark (Tiwi Islands)</t>
  </si>
  <si>
    <t>u374</t>
  </si>
  <si>
    <t>Australian Black-winged Monarch</t>
  </si>
  <si>
    <t>Monarcha frater canescens</t>
  </si>
  <si>
    <t>Black-winged Monarch</t>
  </si>
  <si>
    <t>Monarcha frater</t>
  </si>
  <si>
    <t>u373</t>
  </si>
  <si>
    <t>Black-faced Monarch</t>
  </si>
  <si>
    <t>Monarcha melanopsis</t>
  </si>
  <si>
    <t>u104</t>
  </si>
  <si>
    <t>Gannets and Boobies</t>
  </si>
  <si>
    <t>Sulidae</t>
  </si>
  <si>
    <t>Australasian Gannet</t>
  </si>
  <si>
    <t>Morus serrator</t>
  </si>
  <si>
    <t>u877b</t>
  </si>
  <si>
    <t>East Siberian Yellow Wagtail</t>
  </si>
  <si>
    <t>Motacilla tschutschensis</t>
  </si>
  <si>
    <t>Yellow Wagtail</t>
  </si>
  <si>
    <t>Motacilla flava</t>
  </si>
  <si>
    <t>u366</t>
  </si>
  <si>
    <t>Satin Flycatcher</t>
  </si>
  <si>
    <t>Myiagra cyanoleuca</t>
  </si>
  <si>
    <t>u728</t>
  </si>
  <si>
    <t>Restless Flycatcher</t>
  </si>
  <si>
    <t>Myiagra inquieta</t>
  </si>
  <si>
    <t>u663c</t>
  </si>
  <si>
    <t>Western Star Finch</t>
  </si>
  <si>
    <t>Neochmia ruficauda subclarescens</t>
  </si>
  <si>
    <t>Star Finch</t>
  </si>
  <si>
    <t>Neochmia ruficauda</t>
  </si>
  <si>
    <t>u663a</t>
  </si>
  <si>
    <t>Cape York Star Finch</t>
  </si>
  <si>
    <t>Neochmia ruficauda clarescens</t>
  </si>
  <si>
    <t>u305</t>
  </si>
  <si>
    <t>Orange-bellied Parrot</t>
  </si>
  <si>
    <t>Neophema chrysogaster</t>
  </si>
  <si>
    <t>u306</t>
  </si>
  <si>
    <t>Blue-winged Parrot</t>
  </si>
  <si>
    <t>Neophema chrysostoma</t>
  </si>
  <si>
    <t>u307</t>
  </si>
  <si>
    <t>Elegant Parrot</t>
  </si>
  <si>
    <t>Neophema elegans</t>
  </si>
  <si>
    <t>u308</t>
  </si>
  <si>
    <t>Rock Parrot</t>
  </si>
  <si>
    <t>Neophema petrophila</t>
  </si>
  <si>
    <t>u302</t>
  </si>
  <si>
    <t>Turquoise Parrot</t>
  </si>
  <si>
    <t>Neophema pulchella</t>
  </si>
  <si>
    <t>u303</t>
  </si>
  <si>
    <t>Scarlet-chested Parrot</t>
  </si>
  <si>
    <t>Neophema splendida</t>
  </si>
  <si>
    <t>u617c</t>
  </si>
  <si>
    <t>Kangaroo Island White-eared Honeyeater</t>
  </si>
  <si>
    <t>Nesoptilotis leucotis thomasi</t>
  </si>
  <si>
    <t>u200</t>
  </si>
  <si>
    <t>Australian Cotton Pygmy-goose</t>
  </si>
  <si>
    <t>Nettapus coromandelianus albipennis</t>
  </si>
  <si>
    <t>Cotton Pygmy-goose</t>
  </si>
  <si>
    <t>Nettapus coromandelianus</t>
  </si>
  <si>
    <t>u201</t>
  </si>
  <si>
    <t>Green Pygmy-goose</t>
  </si>
  <si>
    <t>Nettapus pulchellus</t>
  </si>
  <si>
    <t>u246c</t>
  </si>
  <si>
    <t>Hawk-Owls</t>
  </si>
  <si>
    <t>Strigidae</t>
  </si>
  <si>
    <t>Northern Barking Owl</t>
  </si>
  <si>
    <t>Ninox connivens peninsularis</t>
  </si>
  <si>
    <t>Barking Owl</t>
  </si>
  <si>
    <t>Ninox connivens</t>
  </si>
  <si>
    <t>u246b</t>
  </si>
  <si>
    <t>Southern Barking Owl</t>
  </si>
  <si>
    <t>Ninox connivens connivens</t>
  </si>
  <si>
    <t>u247a</t>
  </si>
  <si>
    <t>Cape York Rufous Owl</t>
  </si>
  <si>
    <t>Ninox rufa meesi</t>
  </si>
  <si>
    <t>Rufous Owl (Cape York Peninsula)</t>
  </si>
  <si>
    <t>u248</t>
  </si>
  <si>
    <t>Powerful Owl</t>
  </si>
  <si>
    <t>Ninox strenua</t>
  </si>
  <si>
    <t>u297c</t>
  </si>
  <si>
    <t>Naretha Bluebonnet</t>
  </si>
  <si>
    <t>Northiella haematogaster narethae</t>
  </si>
  <si>
    <t>Naretha Bluebonnet, Naretha Parrot</t>
  </si>
  <si>
    <t>Northiella narethae</t>
  </si>
  <si>
    <t>u149</t>
  </si>
  <si>
    <t>Far Eastern Curlew</t>
  </si>
  <si>
    <t>Numenius madagascariensis</t>
  </si>
  <si>
    <t>Eastern Curlew, Far Eastern Curlew</t>
  </si>
  <si>
    <t>u151</t>
  </si>
  <si>
    <t>Little Curlew</t>
  </si>
  <si>
    <t>Numenius minutus</t>
  </si>
  <si>
    <t>Little Curlew, Little Whimbrel</t>
  </si>
  <si>
    <t>u150b</t>
  </si>
  <si>
    <t>Eastern Siberian Whimbrel</t>
  </si>
  <si>
    <t>Numenius phaeopus variegatus</t>
  </si>
  <si>
    <t>Whimbrel (Siberian), Whimbrel (eastern Siberia)</t>
  </si>
  <si>
    <t>u192</t>
  </si>
  <si>
    <t>Torresian Nankeen Night-Heron</t>
  </si>
  <si>
    <t>Nycticorax caledonicus australasiae</t>
  </si>
  <si>
    <t>Nankeen Night Heron</t>
  </si>
  <si>
    <t>Nycticorax caledonicus</t>
  </si>
  <si>
    <t>u63b</t>
  </si>
  <si>
    <t>Southern Storm-Petrels</t>
  </si>
  <si>
    <t>Oceanitidae</t>
  </si>
  <si>
    <t>Subantarctic Wilson's Storm-Petrel</t>
  </si>
  <si>
    <t>Oceanites oceanicus oceanicus</t>
  </si>
  <si>
    <t>Wilson's Storm-Petrel</t>
  </si>
  <si>
    <t>Oceanites oceanicus</t>
  </si>
  <si>
    <t>u121a</t>
  </si>
  <si>
    <t>Indo-Pacific Bridled Tern</t>
  </si>
  <si>
    <t>Onychoprion anaethetus anaethetus</t>
  </si>
  <si>
    <t>Bridled Tern</t>
  </si>
  <si>
    <t>Onychoprion anaethetus</t>
  </si>
  <si>
    <t>u120a</t>
  </si>
  <si>
    <t>Indian Ocean Sooty Tern</t>
  </si>
  <si>
    <t>Onychoprion fuscatus nubilosus</t>
  </si>
  <si>
    <t>Sooty Tern</t>
  </si>
  <si>
    <t>Onychoprion fuscatus</t>
  </si>
  <si>
    <t>u120b</t>
  </si>
  <si>
    <t>Pacific Sooty Tern</t>
  </si>
  <si>
    <t>Onychoprion fuscatus serratus</t>
  </si>
  <si>
    <t>u419a</t>
  </si>
  <si>
    <t>Australo-Papuan Bellbirds</t>
  </si>
  <si>
    <t>Oreoicidae</t>
  </si>
  <si>
    <t>Southern Crested Bellbird</t>
  </si>
  <si>
    <t>Oreoica gutturalis gutturalis</t>
  </si>
  <si>
    <t>Crested Bellbird</t>
  </si>
  <si>
    <t>Oreoica gutturalis</t>
  </si>
  <si>
    <t>u419b</t>
  </si>
  <si>
    <t>Northern Crested Bellbird</t>
  </si>
  <si>
    <t>Oreoica gutturalis pallescens</t>
  </si>
  <si>
    <t>u496</t>
  </si>
  <si>
    <t>Fernwren</t>
  </si>
  <si>
    <t>Oreoscopus gutturalis</t>
  </si>
  <si>
    <t>u671c</t>
  </si>
  <si>
    <t>Orioles and Figbirds</t>
  </si>
  <si>
    <t>Oriolidae</t>
  </si>
  <si>
    <t>Eastern Olive-backed Oriole</t>
  </si>
  <si>
    <t>Oriolus sagittatus sagittatus</t>
  </si>
  <si>
    <t>u216</t>
  </si>
  <si>
    <t>Blue-billed Duck</t>
  </si>
  <si>
    <t>Oxyura australis</t>
  </si>
  <si>
    <t>u403</t>
  </si>
  <si>
    <t>Gilbert's Whistler</t>
  </si>
  <si>
    <t>Pachycephala inornata</t>
  </si>
  <si>
    <t>u405e</t>
  </si>
  <si>
    <t>South-eastern Olive Whistler</t>
  </si>
  <si>
    <t>Pachycephala olivacea olivacea</t>
  </si>
  <si>
    <t>Olive Whistler</t>
  </si>
  <si>
    <t>Pachycephala olivacea</t>
  </si>
  <si>
    <t>u405d</t>
  </si>
  <si>
    <t>Northern Olive Whistler</t>
  </si>
  <si>
    <t>Pachycephala olivacea macphersoniana</t>
  </si>
  <si>
    <t>u405a</t>
  </si>
  <si>
    <t>Tasmanian Olive Whistler</t>
  </si>
  <si>
    <t>Pachycephala olivacea apatetes</t>
  </si>
  <si>
    <t>u405b</t>
  </si>
  <si>
    <t>Otways-Gippsland Olive Whistler</t>
  </si>
  <si>
    <t>Pachycephala olivacea bathychroa</t>
  </si>
  <si>
    <t>u405c</t>
  </si>
  <si>
    <t>Glenelg Olive Whistler</t>
  </si>
  <si>
    <t>Pachycephala olivacea hesperus</t>
  </si>
  <si>
    <t>u402</t>
  </si>
  <si>
    <t>Red-lored Whistler</t>
  </si>
  <si>
    <t>Pachycephala rufogularis</t>
  </si>
  <si>
    <t>u83</t>
  </si>
  <si>
    <t>Fairy Prion</t>
  </si>
  <si>
    <t>Pachyptila turtur</t>
  </si>
  <si>
    <t>u241a</t>
  </si>
  <si>
    <t>Osprey</t>
  </si>
  <si>
    <t>Pandionidae</t>
  </si>
  <si>
    <t>Eastern Osprey</t>
  </si>
  <si>
    <t>Pandion haliaetus cristatus</t>
  </si>
  <si>
    <t>Eastern Osprey, Australian Osprey</t>
  </si>
  <si>
    <t>u571</t>
  </si>
  <si>
    <t>Pardalotes</t>
  </si>
  <si>
    <t>Pardalotidae</t>
  </si>
  <si>
    <t>Forty-spotted Pardalote</t>
  </si>
  <si>
    <t>Pardalotus quadragintus</t>
  </si>
  <si>
    <t>u259</t>
  </si>
  <si>
    <t>Purple-crowned Lorikeet</t>
  </si>
  <si>
    <t>Glossopsitta porphyrocephala</t>
  </si>
  <si>
    <t>Parvipsitta porphyrocephala</t>
  </si>
  <si>
    <t>u260</t>
  </si>
  <si>
    <t>Little Lorikeet</t>
  </si>
  <si>
    <t>Glossopsitta pusilla</t>
  </si>
  <si>
    <t>Parvipsitta pusilla</t>
  </si>
  <si>
    <t>u20</t>
  </si>
  <si>
    <t>Plains-wanderer</t>
  </si>
  <si>
    <t>Pedionomidae</t>
  </si>
  <si>
    <t>Pedionomus torquatus</t>
  </si>
  <si>
    <t>u65</t>
  </si>
  <si>
    <t>Australian White-faced Storm-Petrel</t>
  </si>
  <si>
    <t>Pelagodroma marina dulciae</t>
  </si>
  <si>
    <t>White-faced Storm-Petrel</t>
  </si>
  <si>
    <t>Pelagodroma marina</t>
  </si>
  <si>
    <t>u85b</t>
  </si>
  <si>
    <t>Australasian Common Diving-Petrel</t>
  </si>
  <si>
    <t>Pelecanoides urinatrix urinatrix</t>
  </si>
  <si>
    <t>Common Diving-Petrel</t>
  </si>
  <si>
    <t>Pelecanoides urinatrix</t>
  </si>
  <si>
    <t>u106</t>
  </si>
  <si>
    <t>Pelican</t>
  </si>
  <si>
    <t>Pelecanidae</t>
  </si>
  <si>
    <t>Australian Pelican</t>
  </si>
  <si>
    <t>Pelecanus conspicillatus</t>
  </si>
  <si>
    <t>u145</t>
  </si>
  <si>
    <t>Inland Dotterel</t>
  </si>
  <si>
    <t>Peltohyas australis</t>
  </si>
  <si>
    <t>u359a</t>
  </si>
  <si>
    <t>Mainland Tree Martin</t>
  </si>
  <si>
    <t>Petrochelidon nigricans neglecta</t>
  </si>
  <si>
    <t>Tree Martin</t>
  </si>
  <si>
    <t>Petrochelidon nigricans</t>
  </si>
  <si>
    <t>u359b</t>
  </si>
  <si>
    <t>Tasmanian Tree Martin</t>
  </si>
  <si>
    <t>Petrochelidon nigricans nigricans</t>
  </si>
  <si>
    <t>u380b</t>
  </si>
  <si>
    <t>South-western Scarlet Robin</t>
  </si>
  <si>
    <t>Petroica boodang campbelli</t>
  </si>
  <si>
    <t>Scarlet Robin</t>
  </si>
  <si>
    <t>Petroica boodang</t>
  </si>
  <si>
    <t>u380c</t>
  </si>
  <si>
    <t>Tasmanian Scarlet Robin</t>
  </si>
  <si>
    <t>Petroica boodang leggii</t>
  </si>
  <si>
    <t>u380a</t>
  </si>
  <si>
    <t>Eastern Scarlet Robin</t>
  </si>
  <si>
    <t>Petroica boodang boodang</t>
  </si>
  <si>
    <t>u382</t>
  </si>
  <si>
    <t>Flame Robin</t>
  </si>
  <si>
    <t>Petroica phoenicea</t>
  </si>
  <si>
    <t>u383a</t>
  </si>
  <si>
    <t>Mainland Pink Robin</t>
  </si>
  <si>
    <t>Petroica rodinogaster inexpectata</t>
  </si>
  <si>
    <t>Pink Robin</t>
  </si>
  <si>
    <t>Petroica rodinogaster</t>
  </si>
  <si>
    <t>u383b</t>
  </si>
  <si>
    <t>Tasmanian Pink Robin</t>
  </si>
  <si>
    <t>Petroica rodinogaster rodinogaster</t>
  </si>
  <si>
    <t>u311a</t>
  </si>
  <si>
    <t>Western Ground Parrot</t>
  </si>
  <si>
    <t>Pezoporus wallicus flaviventris</t>
  </si>
  <si>
    <t>Western Ground Parrot, Kyloring</t>
  </si>
  <si>
    <t>Pezoporus flaviventris</t>
  </si>
  <si>
    <t>u312</t>
  </si>
  <si>
    <t>Night Parrot</t>
  </si>
  <si>
    <t>Pezoporus occidentalis</t>
  </si>
  <si>
    <t>u311b</t>
  </si>
  <si>
    <t>Tasmanian Ground Parrot</t>
  </si>
  <si>
    <t>Pezoporus wallicus leachi</t>
  </si>
  <si>
    <t>Eastern Ground Parrot</t>
  </si>
  <si>
    <t>Pezoporus wallicus</t>
  </si>
  <si>
    <t>u311c</t>
  </si>
  <si>
    <t>Pezoporus wallicus wallicus</t>
  </si>
  <si>
    <t>Mainland Ground Parrot, Ground Parrot (eastern)</t>
  </si>
  <si>
    <t>u107a</t>
  </si>
  <si>
    <t>Tropicbirds</t>
  </si>
  <si>
    <t>Phaethontidae</t>
  </si>
  <si>
    <t>Pacific Red-tailed Tropicbird</t>
  </si>
  <si>
    <t>Phaethon rubricauda roseotinctus</t>
  </si>
  <si>
    <t>Red-tailed Tropicbird</t>
  </si>
  <si>
    <t>Phaethon rubricauda</t>
  </si>
  <si>
    <t>u98</t>
  </si>
  <si>
    <t>Cormorants and Shags</t>
  </si>
  <si>
    <t>Phalacrocoracidae</t>
  </si>
  <si>
    <t>Black-faced Cormorant</t>
  </si>
  <si>
    <t>Phalacrocorax fuscescens</t>
  </si>
  <si>
    <t>u36</t>
  </si>
  <si>
    <t>Flock Bronzewing</t>
  </si>
  <si>
    <t>Phaps histrionica</t>
  </si>
  <si>
    <t>u646a</t>
  </si>
  <si>
    <t>Eastern Little Friarbird</t>
  </si>
  <si>
    <t>Philemon citreogularis citreogularis</t>
  </si>
  <si>
    <t>u689a</t>
  </si>
  <si>
    <t>Birds of Paradise</t>
  </si>
  <si>
    <t>Paradisaeidae</t>
  </si>
  <si>
    <t>Cape York Trumpet Manucode</t>
  </si>
  <si>
    <t>Phonygammus keraudrenii gouldii</t>
  </si>
  <si>
    <t>Trumpet Manucode</t>
  </si>
  <si>
    <t>Phonygammus keraudrenii</t>
  </si>
  <si>
    <t>u353</t>
  </si>
  <si>
    <t>Pittas</t>
  </si>
  <si>
    <t>Pittidae</t>
  </si>
  <si>
    <t>Torresian Papuan Pitta</t>
  </si>
  <si>
    <t>Erythropitta macklotii digglesi</t>
  </si>
  <si>
    <t>Red-bellied Pitta</t>
  </si>
  <si>
    <t>Pitta erythrogaster</t>
  </si>
  <si>
    <t>u352a</t>
  </si>
  <si>
    <t>Cape York Noisy Pitta</t>
  </si>
  <si>
    <t>Pitta versicolor simillima</t>
  </si>
  <si>
    <t>Noisy Pitta</t>
  </si>
  <si>
    <t>Pitta versicolor</t>
  </si>
  <si>
    <t>u352b</t>
  </si>
  <si>
    <t>Central East Coast Noisy Pitta</t>
  </si>
  <si>
    <t>Pitta versicolor versicolor</t>
  </si>
  <si>
    <t>u285a</t>
  </si>
  <si>
    <t>King Island Green Rosella</t>
  </si>
  <si>
    <t>Platycercus caledonicus brownii</t>
  </si>
  <si>
    <t>Green Rosella (King Island)</t>
  </si>
  <si>
    <t>u282e</t>
  </si>
  <si>
    <t>Kangaroo Island Crimson Rosella</t>
  </si>
  <si>
    <t>Platycercus elegans melanopterus</t>
  </si>
  <si>
    <t>u585</t>
  </si>
  <si>
    <t>Striped Honeyeater</t>
  </si>
  <si>
    <t>Plectorhyncha lanceolata</t>
  </si>
  <si>
    <t>u178</t>
  </si>
  <si>
    <t>Ibis and Spoonbills</t>
  </si>
  <si>
    <t>Threskiornithidae</t>
  </si>
  <si>
    <t>Glossy Ibis</t>
  </si>
  <si>
    <t>Plegadis falcinellus</t>
  </si>
  <si>
    <t>u137</t>
  </si>
  <si>
    <t>Pacific Golden Plover</t>
  </si>
  <si>
    <t>Pluvialis fulva</t>
  </si>
  <si>
    <t>u314a</t>
  </si>
  <si>
    <t>Frogmouths</t>
  </si>
  <si>
    <t>Podargidae</t>
  </si>
  <si>
    <t>Cape York Marbled Frogmouth</t>
  </si>
  <si>
    <t>Podargus ocellatus marmoratus</t>
  </si>
  <si>
    <t>Marbled Frogmouth</t>
  </si>
  <si>
    <t>Podargus ocellatus</t>
  </si>
  <si>
    <t>u314b</t>
  </si>
  <si>
    <t>Plumed Frogmouth</t>
  </si>
  <si>
    <t>Podargus ocellatus plumiferus</t>
  </si>
  <si>
    <t>u316</t>
  </si>
  <si>
    <t>Papuan Frogmouth</t>
  </si>
  <si>
    <t>Podargus papuensis</t>
  </si>
  <si>
    <t>u60</t>
  </si>
  <si>
    <t>Grebes</t>
  </si>
  <si>
    <t>Podicipedidae</t>
  </si>
  <si>
    <t>Australian Great Crested Grebe</t>
  </si>
  <si>
    <t>Podiceps cristatus australis</t>
  </si>
  <si>
    <t>u667b</t>
  </si>
  <si>
    <t>Southern Black-throated Finch</t>
  </si>
  <si>
    <t>Poephila cincta cincta</t>
  </si>
  <si>
    <t>u279</t>
  </si>
  <si>
    <t>Princess Parrot</t>
  </si>
  <si>
    <t>Polytelis alexandrae</t>
  </si>
  <si>
    <t>Princess Parrot, Alexandra's Parrot</t>
  </si>
  <si>
    <t>u278b</t>
  </si>
  <si>
    <t>Eastern Regent Parrot</t>
  </si>
  <si>
    <t>Polytelis anthopeplus monarchoides</t>
  </si>
  <si>
    <t>Regent Parrot (eastern)</t>
  </si>
  <si>
    <t>u277</t>
  </si>
  <si>
    <t>Superb Parrot</t>
  </si>
  <si>
    <t>Polytelis swainsonii</t>
  </si>
  <si>
    <t>u938</t>
  </si>
  <si>
    <t>Australian Babblers</t>
  </si>
  <si>
    <t>Pomatostomidae</t>
  </si>
  <si>
    <t>Hall's Babbler</t>
  </si>
  <si>
    <t>Pomatostomus halli</t>
  </si>
  <si>
    <t>u443a</t>
  </si>
  <si>
    <t>Red-breasted Babbler</t>
  </si>
  <si>
    <t>Pomatostomus temporalis rubeculus</t>
  </si>
  <si>
    <t>Red-breasted Babbler (1926)</t>
  </si>
  <si>
    <t>u443b</t>
  </si>
  <si>
    <t>Eastern Grey-crowned Babbler</t>
  </si>
  <si>
    <t>Pomatostomus temporalis temporalis</t>
  </si>
  <si>
    <t>Grey-crowned Babbler (eastern)</t>
  </si>
  <si>
    <t>u507</t>
  </si>
  <si>
    <t>Grassbirds</t>
  </si>
  <si>
    <t>Locustellidae</t>
  </si>
  <si>
    <t>Spinifexbird</t>
  </si>
  <si>
    <t>Poodytes carteri</t>
  </si>
  <si>
    <t>u58b</t>
  </si>
  <si>
    <t>Australasian Purple Swamphen</t>
  </si>
  <si>
    <t>Porphyrio porphyrio melanotus</t>
  </si>
  <si>
    <t>Purple Swamphen</t>
  </si>
  <si>
    <t>Porphyrio porphyrio</t>
  </si>
  <si>
    <t>u58a</t>
  </si>
  <si>
    <t>Western Australian Purple Swamphen</t>
  </si>
  <si>
    <t>Porphyrio porphyrio bellus</t>
  </si>
  <si>
    <t>u263</t>
  </si>
  <si>
    <t>Australian Palm Cockatoo</t>
  </si>
  <si>
    <t>Probosciger aterrimus macgillivrayi</t>
  </si>
  <si>
    <t>Palm Cockatoo (Australian)</t>
  </si>
  <si>
    <t>u300</t>
  </si>
  <si>
    <t>Golden-shouldered Parrot</t>
  </si>
  <si>
    <t>Psephotellus chrysopterygius</t>
  </si>
  <si>
    <t>u866</t>
  </si>
  <si>
    <t>Whipbirds and Wedgebills</t>
  </si>
  <si>
    <t>Psophodidae</t>
  </si>
  <si>
    <t>Chirruping Wedgebill</t>
  </si>
  <si>
    <t>Psophodes cristatus</t>
  </si>
  <si>
    <t>u422a</t>
  </si>
  <si>
    <t>Kangaroo Island Western Whipbird</t>
  </si>
  <si>
    <t>Psophodes nigrogularis lashmari</t>
  </si>
  <si>
    <t>Kangaroo Island Whipbird</t>
  </si>
  <si>
    <t>Psophodes leucogaster lashmari</t>
  </si>
  <si>
    <t>u422b</t>
  </si>
  <si>
    <t>Mallee Whipbird</t>
  </si>
  <si>
    <t>Psophodes nigrogularis leucogaster</t>
  </si>
  <si>
    <t>Psophodes leucogaster leucogaster</t>
  </si>
  <si>
    <t>u422c</t>
  </si>
  <si>
    <t>Western Heath Whipbird</t>
  </si>
  <si>
    <t>Psophodes nigrogularis nigrogularis</t>
  </si>
  <si>
    <t>u922</t>
  </si>
  <si>
    <t>Western Kermadec Petrel</t>
  </si>
  <si>
    <t>Pterodroma neglecta neglecta</t>
  </si>
  <si>
    <t>Kermadec Petrel (western)</t>
  </si>
  <si>
    <t>u955</t>
  </si>
  <si>
    <t>Black-winged Petrel</t>
  </si>
  <si>
    <t>Pterodroma nigripennis</t>
  </si>
  <si>
    <t>u971</t>
  </si>
  <si>
    <t>Providence Petrel</t>
  </si>
  <si>
    <t>Pterodroma solandri</t>
  </si>
  <si>
    <t>u25c</t>
  </si>
  <si>
    <t>Southern Wompoo Fruit-Dove</t>
  </si>
  <si>
    <t>Megaloprepia magnifica magnifica</t>
  </si>
  <si>
    <t>Wompoo Fruit-Dove</t>
  </si>
  <si>
    <t>Ptilinopus magnificus</t>
  </si>
  <si>
    <t>u25a</t>
  </si>
  <si>
    <t>Cape York Wompoo Fruit-Dove</t>
  </si>
  <si>
    <t>Megaloprepia magnifica assimilis</t>
  </si>
  <si>
    <t>u25b</t>
  </si>
  <si>
    <t>Wet Tropics Wompoo Fruit-Dove</t>
  </si>
  <si>
    <t>Megaloprepia magnifica keri</t>
  </si>
  <si>
    <t>u21b</t>
  </si>
  <si>
    <t>Eastern Rose-crowned Fruit-Dove</t>
  </si>
  <si>
    <t>Ptilinopus regina regina</t>
  </si>
  <si>
    <t>Rose-crowned Fruit-Dove</t>
  </si>
  <si>
    <t>Ptilinopus regina</t>
  </si>
  <si>
    <t>u21a</t>
  </si>
  <si>
    <t>Western Rose-crowned Fruit-Dove</t>
  </si>
  <si>
    <t>Ptilinopus regina ewingii</t>
  </si>
  <si>
    <t>u23</t>
  </si>
  <si>
    <t>Superb Fruit-Dove</t>
  </si>
  <si>
    <t>Ptilinopus superbus</t>
  </si>
  <si>
    <t>u681b</t>
  </si>
  <si>
    <t>Inland Western Bowerbird</t>
  </si>
  <si>
    <t>Chlamydera guttata guttata</t>
  </si>
  <si>
    <t>Ptilonorhynchus guttatus guttatus</t>
  </si>
  <si>
    <t>u686</t>
  </si>
  <si>
    <t>Paradise Riflebird</t>
  </si>
  <si>
    <t>Lophorina paradisea</t>
  </si>
  <si>
    <t>Victoria's Riflebird</t>
  </si>
  <si>
    <t>Ptiloris victoriae</t>
  </si>
  <si>
    <t>u623a</t>
  </si>
  <si>
    <t>Eastern Grey-fronted Honeyeater</t>
  </si>
  <si>
    <t>Ptilotula plumula graingeri</t>
  </si>
  <si>
    <t>Grey-fronted Honeyeater</t>
  </si>
  <si>
    <t>Ptilotula plumula</t>
  </si>
  <si>
    <t>u623b</t>
  </si>
  <si>
    <t>Northern Grey-fronted Honeyeater</t>
  </si>
  <si>
    <t>Ptilotula plumula planasi</t>
  </si>
  <si>
    <t>u623c</t>
  </si>
  <si>
    <t>Western Grey-fronted Honeyeater</t>
  </si>
  <si>
    <t>Ptilotula plumula plumula</t>
  </si>
  <si>
    <t>u506a</t>
  </si>
  <si>
    <t>Upland Pilotbird</t>
  </si>
  <si>
    <t>Pycnoptilus floccosus floccosus</t>
  </si>
  <si>
    <t>Pilotbird</t>
  </si>
  <si>
    <t>Pycnoptilus floccosus</t>
  </si>
  <si>
    <t>u506b</t>
  </si>
  <si>
    <t>Lowland Pilotbird</t>
  </si>
  <si>
    <t>Pycnoptilus floccosus sandlandi</t>
  </si>
  <si>
    <t>u497</t>
  </si>
  <si>
    <t>Redthroat</t>
  </si>
  <si>
    <t>Pyrrholaemus brunneus</t>
  </si>
  <si>
    <t>u504</t>
  </si>
  <si>
    <t>Speckled Warbler</t>
  </si>
  <si>
    <t>Pyrrholaemus sagittatus</t>
  </si>
  <si>
    <t>u148</t>
  </si>
  <si>
    <t>Red-necked Avocet</t>
  </si>
  <si>
    <t>Recurvirostra novaehollandiae</t>
  </si>
  <si>
    <t>u362b</t>
  </si>
  <si>
    <t>Fantails</t>
  </si>
  <si>
    <t>Rhipiduridae</t>
  </si>
  <si>
    <t>Southern Rufous Fantail</t>
  </si>
  <si>
    <t>Rhipidura rufifrons rufifrons</t>
  </si>
  <si>
    <t>Rufous Fantail</t>
  </si>
  <si>
    <t>Rhipidura rufifrons</t>
  </si>
  <si>
    <t>u362a</t>
  </si>
  <si>
    <t>North-eastern Rufous Fantail</t>
  </si>
  <si>
    <t>Rhipidura rufifrons intermedia</t>
  </si>
  <si>
    <t>u170</t>
  </si>
  <si>
    <t>Painted Snipe</t>
  </si>
  <si>
    <t>Rostratulidae</t>
  </si>
  <si>
    <t>Australian Painted-Snipe</t>
  </si>
  <si>
    <t>Rostratula australis</t>
  </si>
  <si>
    <t>Australian Painted Snipe</t>
  </si>
  <si>
    <t>u678</t>
  </si>
  <si>
    <t>Tooth-billed Bowerbird</t>
  </si>
  <si>
    <t>Scenopoeetes dentirostris</t>
  </si>
  <si>
    <t>u348</t>
  </si>
  <si>
    <t>Australian Channel-billed Cuckoo</t>
  </si>
  <si>
    <t>Scythrops novaehollandiae novaehollandiae</t>
  </si>
  <si>
    <t>Channel-billed Cuckoo</t>
  </si>
  <si>
    <t>Scythrops novaehollandiae</t>
  </si>
  <si>
    <t>u946</t>
  </si>
  <si>
    <t>Atherton Scrubwren</t>
  </si>
  <si>
    <t>Sericornis keri</t>
  </si>
  <si>
    <t>u212</t>
  </si>
  <si>
    <t>Australasian Shoveler</t>
  </si>
  <si>
    <t>Spatula rhynchotis</t>
  </si>
  <si>
    <t>u650</t>
  </si>
  <si>
    <t>Beautiful Firetail</t>
  </si>
  <si>
    <t>Stagonopleura bella</t>
  </si>
  <si>
    <t>u652</t>
  </si>
  <si>
    <t>Diamond Firetail</t>
  </si>
  <si>
    <t>Stagonopleura guttata</t>
  </si>
  <si>
    <t>u127</t>
  </si>
  <si>
    <t>Skuas and Jaegers</t>
  </si>
  <si>
    <t>Stercorariidae</t>
  </si>
  <si>
    <t>Subantarctic Brown Skua</t>
  </si>
  <si>
    <t>Catharacta antarctica lonnbergi</t>
  </si>
  <si>
    <t>Brown Skua (Lonnberg's), Southern Great Skua</t>
  </si>
  <si>
    <t>Stercorarius antarcticus lonnbergi</t>
  </si>
  <si>
    <t>u128</t>
  </si>
  <si>
    <t>Arctic Jaeger</t>
  </si>
  <si>
    <t>Stercorarius parasiticus</t>
  </si>
  <si>
    <t>Arctic Jaeger, Arctic Skua</t>
  </si>
  <si>
    <t>u945</t>
  </si>
  <si>
    <t>Pomarine Jaeger</t>
  </si>
  <si>
    <t>Stercorarius pomarinus</t>
  </si>
  <si>
    <t>Pomarine Jaeger, Pomarine Skua</t>
  </si>
  <si>
    <t>u113a</t>
  </si>
  <si>
    <t>Australasian Roseate Tern</t>
  </si>
  <si>
    <t>Sterna dougallii gracilis</t>
  </si>
  <si>
    <t>Roseate Tern</t>
  </si>
  <si>
    <t>Sterna dougallii</t>
  </si>
  <si>
    <t>u953b</t>
  </si>
  <si>
    <t>Siberian Common Tern</t>
  </si>
  <si>
    <t>Sterna hirundo longipennis</t>
  </si>
  <si>
    <t>u119</t>
  </si>
  <si>
    <t>Australasian Black-naped Tern</t>
  </si>
  <si>
    <t>Sterna sumatrana sumatrana</t>
  </si>
  <si>
    <t>Black-naped Tern</t>
  </si>
  <si>
    <t>Sterna sumatrana</t>
  </si>
  <si>
    <t>u117a</t>
  </si>
  <si>
    <t>Tasman Little Tern</t>
  </si>
  <si>
    <t>Sternula albifrons placens</t>
  </si>
  <si>
    <t>Little Tern</t>
  </si>
  <si>
    <t>Sternula albifrons</t>
  </si>
  <si>
    <t>u117b</t>
  </si>
  <si>
    <t>Indo-Pacific Little Tern</t>
  </si>
  <si>
    <t>Sternula albifrons sinensis</t>
  </si>
  <si>
    <t>u118b</t>
  </si>
  <si>
    <t>Australian Fairy Tern</t>
  </si>
  <si>
    <t>Sternula nereis nereis</t>
  </si>
  <si>
    <t>u214</t>
  </si>
  <si>
    <t>Freckled Duck</t>
  </si>
  <si>
    <t>Stictonetta naevosa</t>
  </si>
  <si>
    <t>u173</t>
  </si>
  <si>
    <t>Australian Pratincole</t>
  </si>
  <si>
    <t>Stiltia isabella</t>
  </si>
  <si>
    <t>u526e</t>
  </si>
  <si>
    <t>East Coast Southern Emu-wren</t>
  </si>
  <si>
    <t>Stipiturus malachurus malachurus</t>
  </si>
  <si>
    <t>Southern Emu-wren</t>
  </si>
  <si>
    <t>Stipiturus malachurus</t>
  </si>
  <si>
    <t>u526d</t>
  </si>
  <si>
    <t>Tasmanian Southern Emu-wren</t>
  </si>
  <si>
    <t>Stipiturus malachurus littleri</t>
  </si>
  <si>
    <t>u526h</t>
  </si>
  <si>
    <t>West Coast Southern Emu-wren</t>
  </si>
  <si>
    <t>Stipiturus malachurus westernensis</t>
  </si>
  <si>
    <t>u526a</t>
  </si>
  <si>
    <t>Kangaroo Island Southern Emu-wren</t>
  </si>
  <si>
    <t>Stipiturus malachurus halmaturinus</t>
  </si>
  <si>
    <t>u526b</t>
  </si>
  <si>
    <t>Dirk Hartog Southern Emu-wren</t>
  </si>
  <si>
    <t>Stipiturus malachurus hartogi</t>
  </si>
  <si>
    <t>Southern Emu-wren (Dirk Hartog Island)</t>
  </si>
  <si>
    <t>u526c</t>
  </si>
  <si>
    <t>Mount Lofty Ranges Southern Emu-wren</t>
  </si>
  <si>
    <t>Stipiturus malachurus intermedius</t>
  </si>
  <si>
    <t>Fleurieu Peninsula Southern Emu-wren, Mount Lofty Southern Emu-wren</t>
  </si>
  <si>
    <t>u526f</t>
  </si>
  <si>
    <t>Eyre Peninsula Southern Emu-wren</t>
  </si>
  <si>
    <t>Stipiturus malachurus parimeda</t>
  </si>
  <si>
    <t>Southern Emu-wren (Eyre Peninsula), Eyre Peninsula Southern Emu-wren</t>
  </si>
  <si>
    <t>u526g</t>
  </si>
  <si>
    <t>Glenelg Southern Emu-wren</t>
  </si>
  <si>
    <t>Stipiturus malachurus polionotum</t>
  </si>
  <si>
    <t>u527</t>
  </si>
  <si>
    <t>Mallee Emu-wren</t>
  </si>
  <si>
    <t>Stipiturus mallee</t>
  </si>
  <si>
    <t>u528</t>
  </si>
  <si>
    <t>Rufous-crowned Emu-wren</t>
  </si>
  <si>
    <t>Stipiturus ruficeps</t>
  </si>
  <si>
    <t>u696a</t>
  </si>
  <si>
    <t>King Island Black Currawong</t>
  </si>
  <si>
    <t>Strepera fuliginosa colei</t>
  </si>
  <si>
    <t>Black Currawong (King Island)</t>
  </si>
  <si>
    <t>u694e</t>
  </si>
  <si>
    <t>South-eastern Pied Currawong</t>
  </si>
  <si>
    <t>Strepera graculina ashbyi</t>
  </si>
  <si>
    <t>Western Pied Currawong</t>
  </si>
  <si>
    <t>u697e</t>
  </si>
  <si>
    <t>South-western Grey Currawong</t>
  </si>
  <si>
    <t>Strepera versicolor plumbea</t>
  </si>
  <si>
    <t>South-western Grey Currawong, Grey Currawong (north western subspecies)</t>
  </si>
  <si>
    <t>u675a</t>
  </si>
  <si>
    <t>Southern Apostlebird</t>
  </si>
  <si>
    <t>Struthidea cinerea cinerea</t>
  </si>
  <si>
    <t>Apostlebird</t>
  </si>
  <si>
    <t>Struthidea cinerea</t>
  </si>
  <si>
    <t>u675b</t>
  </si>
  <si>
    <t>Northern Apostlebird</t>
  </si>
  <si>
    <t>Struthidea cinerea dalyi</t>
  </si>
  <si>
    <t>u105a</t>
  </si>
  <si>
    <t>Indo-Pacific Masked Booby</t>
  </si>
  <si>
    <t>Sula dactylatra personata</t>
  </si>
  <si>
    <t>Masked Booby</t>
  </si>
  <si>
    <t>Sula dactylatra</t>
  </si>
  <si>
    <t>u102</t>
  </si>
  <si>
    <t>Indo-Pacific Brown Booby</t>
  </si>
  <si>
    <t>Sula leucogaster plotus</t>
  </si>
  <si>
    <t>Brown Booby</t>
  </si>
  <si>
    <t>Sula leucogaster</t>
  </si>
  <si>
    <t>u103</t>
  </si>
  <si>
    <t>Indo-Pacific Red-footed Booby</t>
  </si>
  <si>
    <t>Sula sula rubripes</t>
  </si>
  <si>
    <t>Red-footed Booby</t>
  </si>
  <si>
    <t>Sula sula</t>
  </si>
  <si>
    <t>u375b</t>
  </si>
  <si>
    <t>Southern Spectacled Monarch</t>
  </si>
  <si>
    <t>Symposiachrus trivirgatus gouldii</t>
  </si>
  <si>
    <t>Spectacled Monarch</t>
  </si>
  <si>
    <t>Symposiachrus trivirgatus</t>
  </si>
  <si>
    <t>u375a</t>
  </si>
  <si>
    <t>Cape York Spectacled Monarch</t>
  </si>
  <si>
    <t>Symposiachrus trivirgatus albiventris</t>
  </si>
  <si>
    <t>u375c</t>
  </si>
  <si>
    <t>Wet Tropics Spectacled Monarch</t>
  </si>
  <si>
    <t>Symposiachrus trivirgatus melanorrhous</t>
  </si>
  <si>
    <t>u12a</t>
  </si>
  <si>
    <t>Western King Quail</t>
  </si>
  <si>
    <t>Synoicus chinensis colletti</t>
  </si>
  <si>
    <t>King Quail, Blue-breasted Quail</t>
  </si>
  <si>
    <t>Synoicus chinensis</t>
  </si>
  <si>
    <t>u12b</t>
  </si>
  <si>
    <t>Eastern King Quail</t>
  </si>
  <si>
    <t>Synoicus chinensis victoriae</t>
  </si>
  <si>
    <t>u11a</t>
  </si>
  <si>
    <t>Mainland Brown Quail</t>
  </si>
  <si>
    <t>Synoicus ypsilophorus australis</t>
  </si>
  <si>
    <t>Mainland Brown Quail, Swamp Quail</t>
  </si>
  <si>
    <t>u206</t>
  </si>
  <si>
    <t>Torresian Radjah Shelduck</t>
  </si>
  <si>
    <t>Radjah radjah rufitergum</t>
  </si>
  <si>
    <t>Radjah Shelduck</t>
  </si>
  <si>
    <t>Tadorna radjah</t>
  </si>
  <si>
    <t>u328</t>
  </si>
  <si>
    <t>Australian Buff-breasted Paradise-Kingfisher</t>
  </si>
  <si>
    <t>Tanysiptera sylvia sylvia</t>
  </si>
  <si>
    <t>Buff-breasted Paradise-Kingfisher</t>
  </si>
  <si>
    <t>Tanysiptera sylvia</t>
  </si>
  <si>
    <t>u91</t>
  </si>
  <si>
    <t>Albatrosses</t>
  </si>
  <si>
    <t>Diomedeidae</t>
  </si>
  <si>
    <t>Shy Albatross</t>
  </si>
  <si>
    <t>Thalassarche cauta</t>
  </si>
  <si>
    <t>u116</t>
  </si>
  <si>
    <t>Eastern Lesser Crested Tern</t>
  </si>
  <si>
    <t>Thalasseus bengalensis torresii</t>
  </si>
  <si>
    <t>Lesser Crested Tern</t>
  </si>
  <si>
    <t>Thalasseus bengalensis</t>
  </si>
  <si>
    <t>u115</t>
  </si>
  <si>
    <t>Australasian Crested Tern</t>
  </si>
  <si>
    <t>Thalasseus bergii cristatus</t>
  </si>
  <si>
    <t>Greater Crested Tern</t>
  </si>
  <si>
    <t>Thalasseus bergii</t>
  </si>
  <si>
    <t>u138b</t>
  </si>
  <si>
    <t>Western Hooded Plover</t>
  </si>
  <si>
    <t>Thinornis cucullatus tregellasi</t>
  </si>
  <si>
    <t>Hooded Plover, Hooded Dotterel</t>
  </si>
  <si>
    <t>Thinornis cucullatus</t>
  </si>
  <si>
    <t>u138a</t>
  </si>
  <si>
    <t>Eastern Hooded Plover</t>
  </si>
  <si>
    <t>Thinornis cucullatus cucullatus</t>
  </si>
  <si>
    <t>Eastern Hooded Plover, Eastern Hooded Plover</t>
  </si>
  <si>
    <t>u179</t>
  </si>
  <si>
    <t>Australian White Ibis (nominate subspecies)</t>
  </si>
  <si>
    <t>Threskiornis moluccus moluccus</t>
  </si>
  <si>
    <t>Australian White Ibis</t>
  </si>
  <si>
    <t>Threskiornis moluccus</t>
  </si>
  <si>
    <t>u180</t>
  </si>
  <si>
    <t>Straw-necked Ibis</t>
  </si>
  <si>
    <t>Threskiornis spinicollis</t>
  </si>
  <si>
    <t>u327a</t>
  </si>
  <si>
    <t>South-eastern Collared Kingfisher</t>
  </si>
  <si>
    <t>Todiramphus chloris colcloughi</t>
  </si>
  <si>
    <t>Collared Kingfisher</t>
  </si>
  <si>
    <t>Todiramphus chloris</t>
  </si>
  <si>
    <t>u327c</t>
  </si>
  <si>
    <t>Northern Collared Kingfisher</t>
  </si>
  <si>
    <t>Todiramphus chloris sordidus</t>
  </si>
  <si>
    <t>u327b</t>
  </si>
  <si>
    <t>Pilbara Collared Kingfisher</t>
  </si>
  <si>
    <t>Todiramphus chloris pilbara</t>
  </si>
  <si>
    <t>u324a</t>
  </si>
  <si>
    <t>Eastern Forest Kingfisher</t>
  </si>
  <si>
    <t>Todiramphus macleayii incinctus</t>
  </si>
  <si>
    <t>Forest Kingfisher</t>
  </si>
  <si>
    <t>Todiramphus macleayii</t>
  </si>
  <si>
    <t>u324b</t>
  </si>
  <si>
    <t>Top End Forest Kingfisher</t>
  </si>
  <si>
    <t>Todiramphus macleayii macleayii</t>
  </si>
  <si>
    <t>u326b</t>
  </si>
  <si>
    <t>Australian Sacred Kingfisher</t>
  </si>
  <si>
    <t>Todiramphus sanctus sanctus</t>
  </si>
  <si>
    <t>Sacred Kingfisher</t>
  </si>
  <si>
    <t>Todiramphus sanctus</t>
  </si>
  <si>
    <t>u155</t>
  </si>
  <si>
    <t>Grey-tailed Tattler</t>
  </si>
  <si>
    <t>Tringa brevipes</t>
  </si>
  <si>
    <t>u154</t>
  </si>
  <si>
    <t>Wood Sandpiper</t>
  </si>
  <si>
    <t>Tringa glareola</t>
  </si>
  <si>
    <t>u158</t>
  </si>
  <si>
    <t>Common Greenshank</t>
  </si>
  <si>
    <t>Tringa nebularia</t>
  </si>
  <si>
    <t>Common Greenshank, Greenshank</t>
  </si>
  <si>
    <t>u13</t>
  </si>
  <si>
    <t>Button-quail</t>
  </si>
  <si>
    <t>Turnicidae</t>
  </si>
  <si>
    <t>Australian Red-backed Button-quail</t>
  </si>
  <si>
    <t>Turnix maculosus melanotus</t>
  </si>
  <si>
    <t>Red-backed Button-quail</t>
  </si>
  <si>
    <t>Turnix maculosus</t>
  </si>
  <si>
    <t>u17</t>
  </si>
  <si>
    <t>Black-breasted Button-quail</t>
  </si>
  <si>
    <t>Turnix melanogaster</t>
  </si>
  <si>
    <t>u16</t>
  </si>
  <si>
    <t>Buff-breasted Button-quail</t>
  </si>
  <si>
    <t>Turnix olivii</t>
  </si>
  <si>
    <t>u19</t>
  </si>
  <si>
    <t>Red-chested Button-quail</t>
  </si>
  <si>
    <t>Turnix pyrrhothorax</t>
  </si>
  <si>
    <t>u14b</t>
  </si>
  <si>
    <t>Houtman Abrolhos Painted Button-quail</t>
  </si>
  <si>
    <t>Turnix varius scintillans</t>
  </si>
  <si>
    <t>Painted Button-quail (Houtman Abrolhos)</t>
  </si>
  <si>
    <t>u14a</t>
  </si>
  <si>
    <t>Australian Painted Button-quail</t>
  </si>
  <si>
    <t>Turnix varius varius</t>
  </si>
  <si>
    <t>u252</t>
  </si>
  <si>
    <t>Masked Owls</t>
  </si>
  <si>
    <t>Tytonidae</t>
  </si>
  <si>
    <t>Australian Eastern Grass Owl</t>
  </si>
  <si>
    <t>Tyto longimembris longimembris</t>
  </si>
  <si>
    <t>u250f</t>
  </si>
  <si>
    <t>Cape York Masked Owl</t>
  </si>
  <si>
    <t>Tyto novaehollandiae galei</t>
  </si>
  <si>
    <t>Masked Owl</t>
  </si>
  <si>
    <t>Tyto novaehollandiae</t>
  </si>
  <si>
    <t>u250a</t>
  </si>
  <si>
    <t>Tasmanian Masked Owl</t>
  </si>
  <si>
    <t>Tyto novaehollandiae castanops</t>
  </si>
  <si>
    <t>Masked Owl (Tasmanian)</t>
  </si>
  <si>
    <t>u250c</t>
  </si>
  <si>
    <t>Northern Masked Owl</t>
  </si>
  <si>
    <t>Tyto novaehollandiae kimberli</t>
  </si>
  <si>
    <t>Masked Owl (northern)</t>
  </si>
  <si>
    <t>u250d</t>
  </si>
  <si>
    <t>Tiwi Masked Owl</t>
  </si>
  <si>
    <t>Tyto novaehollandiae melvillensis</t>
  </si>
  <si>
    <t>Tiwi Masked Owl, Tiwi Islands Masked Owl</t>
  </si>
  <si>
    <t>u250e</t>
  </si>
  <si>
    <t>Southern Masked Owl</t>
  </si>
  <si>
    <t>Tyto novaehollandiae novaehollandiae</t>
  </si>
  <si>
    <t>Masked Owl (southern Australia)</t>
  </si>
  <si>
    <t>u253</t>
  </si>
  <si>
    <t>Australian Greater Sooty Owl</t>
  </si>
  <si>
    <t>Tyto tenebricosa tenebricosa</t>
  </si>
  <si>
    <t>Sooty Owl</t>
  </si>
  <si>
    <t>Tyto tenebricosa</t>
  </si>
  <si>
    <t>u160</t>
  </si>
  <si>
    <t>Terek Sandpiper</t>
  </si>
  <si>
    <t>Xenus cinereus</t>
  </si>
  <si>
    <t>u266</t>
  </si>
  <si>
    <t>Baudin's Black-Cockatoo</t>
  </si>
  <si>
    <t>Zanda baudinii</t>
  </si>
  <si>
    <t>Baudin's Cockatoo, Baudin's Black-Cockatoo, Long-billed Black-cockatoo</t>
  </si>
  <si>
    <t>u267b</t>
  </si>
  <si>
    <t>Western Yellow-tailed Black-Cockatoo</t>
  </si>
  <si>
    <t>Zanda funerea whiteae</t>
  </si>
  <si>
    <t>u794</t>
  </si>
  <si>
    <t>Carnaby's Black-Cockatoo</t>
  </si>
  <si>
    <t>Zanda latirostris</t>
  </si>
  <si>
    <t>Carnaby's Black Cockatoo, Short-billed Black-cockatoo</t>
  </si>
  <si>
    <t>u50</t>
  </si>
  <si>
    <t>Torresian Baillon's Crake</t>
  </si>
  <si>
    <t>Zapornia pusilla palustris</t>
  </si>
  <si>
    <t>Baillon's Crake</t>
  </si>
  <si>
    <t>Zapornia pusilla</t>
  </si>
  <si>
    <t>u51</t>
  </si>
  <si>
    <t>Australasian Spotless Crake</t>
  </si>
  <si>
    <t>Zapornia tabuensis tabuensis</t>
  </si>
  <si>
    <t>u779c</t>
  </si>
  <si>
    <t>Thrushes</t>
  </si>
  <si>
    <t>Turdidae</t>
  </si>
  <si>
    <t>South-eastern Bassian Thrush</t>
  </si>
  <si>
    <t>Zoothera lunulata lunulata</t>
  </si>
  <si>
    <t>Bassian Thrush</t>
  </si>
  <si>
    <t>Zoothera lunulata</t>
  </si>
  <si>
    <t>u779a</t>
  </si>
  <si>
    <t>Wet Tropics Bassian Thrush</t>
  </si>
  <si>
    <t>Zoothera lunulata cuneata</t>
  </si>
  <si>
    <t>u779b</t>
  </si>
  <si>
    <t>Western Bassian Thrush</t>
  </si>
  <si>
    <t>Zoothera lunulata halmaturina</t>
  </si>
  <si>
    <t>South Australian Bassian Thrush, Western Bassian Thrush</t>
  </si>
  <si>
    <t>u574i</t>
  </si>
  <si>
    <t>White-eyes and Yuhinias</t>
  </si>
  <si>
    <t>Zosteropidae</t>
  </si>
  <si>
    <t>South-eastern Silvereye</t>
  </si>
  <si>
    <t>Zosterops lateralis westernensis</t>
  </si>
  <si>
    <t>Silvereye</t>
  </si>
  <si>
    <t>Zosterops lateralis</t>
  </si>
  <si>
    <t>u574c</t>
  </si>
  <si>
    <t>Eastern Silvereye</t>
  </si>
  <si>
    <t>Zosterops lateralis cornwalli</t>
  </si>
  <si>
    <t>u574f</t>
  </si>
  <si>
    <t>South Australian Silvereye</t>
  </si>
  <si>
    <t>Zosterops lateralis pinarochrous</t>
  </si>
  <si>
    <t>u574a</t>
  </si>
  <si>
    <t>Capricorn Silvereye</t>
  </si>
  <si>
    <t>Zosterops lateralis chlorocephalus</t>
  </si>
  <si>
    <t>u574h</t>
  </si>
  <si>
    <t>North-eastern Silvereye</t>
  </si>
  <si>
    <t>Zosterops lateralis vegetus</t>
  </si>
  <si>
    <t>u574b</t>
  </si>
  <si>
    <t>Western Silvereye</t>
  </si>
  <si>
    <t>Zosterops lateralis chloronotus</t>
  </si>
  <si>
    <t>u574d</t>
  </si>
  <si>
    <t>Tasmanian Silvereye</t>
  </si>
  <si>
    <t>Zosterops lateralis lateralis</t>
  </si>
  <si>
    <t>u574e</t>
  </si>
  <si>
    <t>King Island Silvereye</t>
  </si>
  <si>
    <t>Zosterops lateralis ochrochrous</t>
  </si>
  <si>
    <t>u281a</t>
  </si>
  <si>
    <t>Wet Tropics Australian King-Parrot</t>
  </si>
  <si>
    <t>Alisterus scapularis minor</t>
  </si>
  <si>
    <t>u96</t>
  </si>
  <si>
    <t>Australasian Great Cormorant</t>
  </si>
  <si>
    <t>Phalacrocorax carbo novaehollandiae</t>
  </si>
  <si>
    <t>u224a</t>
  </si>
  <si>
    <t>Mainland Wedge-tailed Eagle</t>
  </si>
  <si>
    <t>Aquila audax audax</t>
  </si>
  <si>
    <t>u182</t>
  </si>
  <si>
    <t>Yellow-billed Spoonbill</t>
  </si>
  <si>
    <t>Platalea flavipes</t>
  </si>
  <si>
    <t>u203</t>
  </si>
  <si>
    <t>Black Swan</t>
  </si>
  <si>
    <t>Cygnus atratus</t>
  </si>
  <si>
    <t>u488a</t>
  </si>
  <si>
    <t>Kangaroo Island Spotted Scrubwren</t>
  </si>
  <si>
    <t>Sericornis frontalis ashbyi</t>
  </si>
  <si>
    <t>u99</t>
  </si>
  <si>
    <t>Australian Great Pied Cormorant</t>
  </si>
  <si>
    <t>Phalacrocorax varius hypoleucos</t>
  </si>
  <si>
    <t>u255</t>
  </si>
  <si>
    <t>Red-collared Lorikeet</t>
  </si>
  <si>
    <t>Trichoglossus rubritorquis</t>
  </si>
  <si>
    <t>u181</t>
  </si>
  <si>
    <t>Royal Spoonbill</t>
  </si>
  <si>
    <t>Platalea regia</t>
  </si>
  <si>
    <t>u184</t>
  </si>
  <si>
    <t>Australasian Great-billed Heron</t>
  </si>
  <si>
    <t>Ardea sumatrana mathewsae</t>
  </si>
  <si>
    <t>u257</t>
  </si>
  <si>
    <t>Varied Lorikeet</t>
  </si>
  <si>
    <t>Psitteuteles versicolor</t>
  </si>
  <si>
    <t>u254a</t>
  </si>
  <si>
    <t>Eastern Rainbow Lorikeet</t>
  </si>
  <si>
    <t>Trichoglossus moluccanus moluccanus</t>
  </si>
  <si>
    <t>u254b</t>
  </si>
  <si>
    <t>Cape York Rainbow Lorikeet</t>
  </si>
  <si>
    <t>Trichoglossus moluccanus septentrionalis</t>
  </si>
  <si>
    <t>u697b</t>
  </si>
  <si>
    <t>Kangaroo Island Grey Currawong</t>
  </si>
  <si>
    <t>Strepera versicolor halmaturina</t>
  </si>
  <si>
    <t>u639a</t>
  </si>
  <si>
    <t>King Island Yellow Wattlebird</t>
  </si>
  <si>
    <t>Anthochaera paradoxa kingi</t>
  </si>
  <si>
    <t>u215</t>
  </si>
  <si>
    <t>Hardhead</t>
  </si>
  <si>
    <t>Aythya australis</t>
  </si>
  <si>
    <t>u235a</t>
  </si>
  <si>
    <t>Southern Australian Hobby</t>
  </si>
  <si>
    <t>Falco longipennis longipennis</t>
  </si>
  <si>
    <t>u235b</t>
  </si>
  <si>
    <t>Inland Australian Hobby</t>
  </si>
  <si>
    <t>Falco longipennis murchisonianus</t>
  </si>
  <si>
    <t>u256</t>
  </si>
  <si>
    <t>Scaly-breasted Lorikeet</t>
  </si>
  <si>
    <t>Trichoglossus chlorolepidotus</t>
  </si>
  <si>
    <t>u258a</t>
  </si>
  <si>
    <t>South-eastern Musk Lorikeet</t>
  </si>
  <si>
    <t>Glossopsitta concinna concinna</t>
  </si>
  <si>
    <t>u258b</t>
  </si>
  <si>
    <t>Tasmanian Musk Lorikeet</t>
  </si>
  <si>
    <t>Glossopsitta concinna didimus</t>
  </si>
  <si>
    <t>u745</t>
  </si>
  <si>
    <t>Spotted Whistling-Duck</t>
  </si>
  <si>
    <t>Dendrocygna guttata</t>
  </si>
  <si>
    <t>u264f</t>
  </si>
  <si>
    <t>Western Red-tailed Black-Cockatoo</t>
  </si>
  <si>
    <t>Calyptorhynchus banksii escondidus</t>
  </si>
  <si>
    <t>u100</t>
  </si>
  <si>
    <t>Australasian Little Pied Cormorant</t>
  </si>
  <si>
    <t>Microcarbo melanoleucos melanoleucos</t>
  </si>
  <si>
    <t>u208</t>
  </si>
  <si>
    <t>Pacific Black Duck</t>
  </si>
  <si>
    <t>Anas superciliosa</t>
  </si>
  <si>
    <t>u97</t>
  </si>
  <si>
    <t>Little Black Cormorant</t>
  </si>
  <si>
    <t>Phalacrocorax sulcirostris</t>
  </si>
  <si>
    <t>u454b</t>
  </si>
  <si>
    <t>Wet Tropics Brown Gerygone</t>
  </si>
  <si>
    <t>Gerygone mouki mouki</t>
  </si>
  <si>
    <t>u189</t>
  </si>
  <si>
    <t>White-necked Heron</t>
  </si>
  <si>
    <t>Ardea pacifica</t>
  </si>
  <si>
    <t>u202</t>
  </si>
  <si>
    <t>Australian Wood Duck</t>
  </si>
  <si>
    <t>Chenonetta jubata</t>
  </si>
  <si>
    <t>u207</t>
  </si>
  <si>
    <t>Australian Shelduck</t>
  </si>
  <si>
    <t>Tadorna tadornoides</t>
  </si>
  <si>
    <t>u211</t>
  </si>
  <si>
    <t>Grey Teal</t>
  </si>
  <si>
    <t>Anas gracilis</t>
  </si>
  <si>
    <t>u213</t>
  </si>
  <si>
    <t>Pink-eared Duck</t>
  </si>
  <si>
    <t>Malacorhynchus membranaceus</t>
  </si>
  <si>
    <t>u795a</t>
  </si>
  <si>
    <t>Butler's Corella</t>
  </si>
  <si>
    <t>Cacatua pastinator derbyi</t>
  </si>
  <si>
    <t>u475e</t>
  </si>
  <si>
    <t>Kangaroo Island Brown Thornbill</t>
  </si>
  <si>
    <t>Acanthiza pusilla zietzi</t>
  </si>
  <si>
    <t>u27</t>
  </si>
  <si>
    <t>Topknot Pigeon</t>
  </si>
  <si>
    <t>Lopholaimus antarcticus</t>
  </si>
  <si>
    <t>u8839</t>
  </si>
  <si>
    <t>Torresian Imperial-Pigeon</t>
  </si>
  <si>
    <t>Ducula spilorrhoa</t>
  </si>
  <si>
    <t>u544</t>
  </si>
  <si>
    <t>Masked Woodswallow</t>
  </si>
  <si>
    <t>Artamus personatus</t>
  </si>
  <si>
    <t>u545</t>
  </si>
  <si>
    <t>White-browed Woodswallow</t>
  </si>
  <si>
    <t>Artamus superciliosus</t>
  </si>
  <si>
    <t>u205</t>
  </si>
  <si>
    <t>Plumed Whistling-Duck</t>
  </si>
  <si>
    <t>Dendrocygna eytoni</t>
  </si>
  <si>
    <t>u546b</t>
  </si>
  <si>
    <t>Central Queensland Coast Black-faced Woodswallow</t>
  </si>
  <si>
    <t>Artamus cinereus inkermani</t>
  </si>
  <si>
    <t>u546c</t>
  </si>
  <si>
    <t>Inland Black-faced Woodswallow</t>
  </si>
  <si>
    <t>Artamus cinereus melanops</t>
  </si>
  <si>
    <t>u548a</t>
  </si>
  <si>
    <t>Northern Little Woodswallow</t>
  </si>
  <si>
    <t>Artamus minor derbyi</t>
  </si>
  <si>
    <t>u548b</t>
  </si>
  <si>
    <t>Western Little Woodswallow</t>
  </si>
  <si>
    <t>Artamus minor minor</t>
  </si>
  <si>
    <t>u546d</t>
  </si>
  <si>
    <t>Cape York Black-faced Woodswallow</t>
  </si>
  <si>
    <t>Artamus cinereus normani</t>
  </si>
  <si>
    <t>u546a</t>
  </si>
  <si>
    <t>South-western Black-faced Woodswallow</t>
  </si>
  <si>
    <t>Artamus cinereus cinereus</t>
  </si>
  <si>
    <t>u547b</t>
  </si>
  <si>
    <t>South-western Dusky Woodswallow</t>
  </si>
  <si>
    <t>Artamus cyanopterus perthi</t>
  </si>
  <si>
    <t>u272</t>
  </si>
  <si>
    <t>Long-billed Corella</t>
  </si>
  <si>
    <t>Cacatua tenuirostris</t>
  </si>
  <si>
    <t>u269b</t>
  </si>
  <si>
    <t>Eastern Sulphur-crested Cockatoo</t>
  </si>
  <si>
    <t>Cacatua galerita galerita</t>
  </si>
  <si>
    <t>u269a</t>
  </si>
  <si>
    <t>Northern Sulphur-crested Cockatoo</t>
  </si>
  <si>
    <t>Cacatua galerita fitzroyi</t>
  </si>
  <si>
    <t>u242a</t>
  </si>
  <si>
    <t>South-eastern Boobook</t>
  </si>
  <si>
    <t>Ninox boobook boobook</t>
  </si>
  <si>
    <t>u242c</t>
  </si>
  <si>
    <t>Western Boobook</t>
  </si>
  <si>
    <t>Ninox boobook ocellata</t>
  </si>
  <si>
    <t>u333a</t>
  </si>
  <si>
    <t>Chillagoe Australian Swiftlet</t>
  </si>
  <si>
    <t>Aerodramus terraereginae chillagoensis</t>
  </si>
  <si>
    <t>u333b</t>
  </si>
  <si>
    <t>Coastal Australian Swiftlet</t>
  </si>
  <si>
    <t>Aerodramus terraereginae terraereginae</t>
  </si>
  <si>
    <t>u679a</t>
  </si>
  <si>
    <t>Wet Tropics Satin Bowerbird</t>
  </si>
  <si>
    <t>Ptilonorhynchus violaceus minor</t>
  </si>
  <si>
    <t>u229</t>
  </si>
  <si>
    <t>Torresian Black Kite</t>
  </si>
  <si>
    <t>Milvus migrans affinis</t>
  </si>
  <si>
    <t>u247c</t>
  </si>
  <si>
    <t>North-western Rufous Owl</t>
  </si>
  <si>
    <t>Ninox rufa rufa</t>
  </si>
  <si>
    <t>u247b</t>
  </si>
  <si>
    <t>Eastern Rufous Owl</t>
  </si>
  <si>
    <t>Ninox rufa queenslandica</t>
  </si>
  <si>
    <t>u267a</t>
  </si>
  <si>
    <t>Eastern Yellow-tailed Black-Cockatoo</t>
  </si>
  <si>
    <t>Zanda funerea funerea</t>
  </si>
  <si>
    <t>u281b</t>
  </si>
  <si>
    <t>Southern Australian King-Parrot</t>
  </si>
  <si>
    <t>Alisterus scapularis scapularis</t>
  </si>
  <si>
    <t>u267c</t>
  </si>
  <si>
    <t>Tasmanian Yellow-tailed Black-Cockatoo</t>
  </si>
  <si>
    <t>Zanda funerea xanthanota</t>
  </si>
  <si>
    <t>u210</t>
  </si>
  <si>
    <t>Chestnut Teal</t>
  </si>
  <si>
    <t>Anas castanea</t>
  </si>
  <si>
    <t>u24</t>
  </si>
  <si>
    <t>Black-banded Fruit-Dove</t>
  </si>
  <si>
    <t>Ptilinopus alligator</t>
  </si>
  <si>
    <t>u730</t>
  </si>
  <si>
    <t>Lesser Sooty Owl</t>
  </si>
  <si>
    <t>Tyto multipunctata</t>
  </si>
  <si>
    <t>u529a</t>
  </si>
  <si>
    <t>Kangaroo Island Superb Fairy-wren</t>
  </si>
  <si>
    <t>Malurus cyaneus ashbyi</t>
  </si>
  <si>
    <t>u271a</t>
  </si>
  <si>
    <t>Eastern Little Corella</t>
  </si>
  <si>
    <t>Cacatua sanguinea gymnopis</t>
  </si>
  <si>
    <t>u271c</t>
  </si>
  <si>
    <t>Northern Little Corella</t>
  </si>
  <si>
    <t>Cacatua sanguinea sanguinea</t>
  </si>
  <si>
    <t>u271b</t>
  </si>
  <si>
    <t>Cape York Little Corella</t>
  </si>
  <si>
    <t>Cacatua sanguinea normantoni</t>
  </si>
  <si>
    <t>u234</t>
  </si>
  <si>
    <t>Australian Pacific Baza</t>
  </si>
  <si>
    <t>Aviceda subcristata subcristata</t>
  </si>
  <si>
    <t>u278a</t>
  </si>
  <si>
    <t>Western Regent Parrot</t>
  </si>
  <si>
    <t>Polytelis anthopeplus anthopeplus</t>
  </si>
  <si>
    <t>u232</t>
  </si>
  <si>
    <t>Black-shouldered Kite</t>
  </si>
  <si>
    <t>Elanus axillaris</t>
  </si>
  <si>
    <t>u190</t>
  </si>
  <si>
    <t>Pied Heron</t>
  </si>
  <si>
    <t>Egretta picata</t>
  </si>
  <si>
    <t>u605a</t>
  </si>
  <si>
    <t>McIlwraith Range Lewin's Honeyeater</t>
  </si>
  <si>
    <t>Meliphaga lewinii amphochlora</t>
  </si>
  <si>
    <t>u631c</t>
  </si>
  <si>
    <t>Kangaroo Island New Holland Honeyeater</t>
  </si>
  <si>
    <t>Phylidonyris novaehollandiae campbelli</t>
  </si>
  <si>
    <t>u638b</t>
  </si>
  <si>
    <t>Kangaroo Island Red Wattlebird</t>
  </si>
  <si>
    <t>Anthochaera carunculata clelandi</t>
  </si>
  <si>
    <t>u360</t>
  </si>
  <si>
    <t>Fairy Martin</t>
  </si>
  <si>
    <t>Petrochelidon ariel</t>
  </si>
  <si>
    <t>u358</t>
  </si>
  <si>
    <t>White-backed Swallow</t>
  </si>
  <si>
    <t>Cheramoeca leucosterna</t>
  </si>
  <si>
    <t>u249</t>
  </si>
  <si>
    <t>Eastern Barn Owl</t>
  </si>
  <si>
    <t>Tyto alba delicatula</t>
  </si>
  <si>
    <t>u432c</t>
  </si>
  <si>
    <t>Green Figbird</t>
  </si>
  <si>
    <t>Sphecotheres vieilloti vieilloti</t>
  </si>
  <si>
    <t>u543</t>
  </si>
  <si>
    <t>Torresian White-breasted Woodswallow</t>
  </si>
  <si>
    <t>Artamus leucorynchus leucopygialis</t>
  </si>
  <si>
    <t>u432a</t>
  </si>
  <si>
    <t>North-western Figbird</t>
  </si>
  <si>
    <t>Sphecotheres vieilloti ashbyi</t>
  </si>
  <si>
    <t>u671a</t>
  </si>
  <si>
    <t>North-western Olive-backed Oriole</t>
  </si>
  <si>
    <t>Oriolus sagittatus affinis</t>
  </si>
  <si>
    <t>u672a</t>
  </si>
  <si>
    <t>North-western Green Oriole</t>
  </si>
  <si>
    <t>Oriolus flavocinctus flavocinctus</t>
  </si>
  <si>
    <t>u672d</t>
  </si>
  <si>
    <t>Tiwi Green Oriole</t>
  </si>
  <si>
    <t>Oriolus flavocinctus tiwi</t>
  </si>
  <si>
    <t>u421a</t>
  </si>
  <si>
    <t>Wet Tropics Eastern Whipbird</t>
  </si>
  <si>
    <t>Psophodes olivaceus lateralis</t>
  </si>
  <si>
    <t>u432b</t>
  </si>
  <si>
    <t>Yellow Figbird</t>
  </si>
  <si>
    <t>Sphecotheres vieilloti flaviventris</t>
  </si>
  <si>
    <t>u671b</t>
  </si>
  <si>
    <t>Cape York Olive-backed Oriole</t>
  </si>
  <si>
    <t>Oriolus sagittatus grisescens</t>
  </si>
  <si>
    <t>u672b</t>
  </si>
  <si>
    <t>Cape York Green Oriole</t>
  </si>
  <si>
    <t>Oriolus flavocinctus flavotinctus</t>
  </si>
  <si>
    <t>u672c</t>
  </si>
  <si>
    <t>Wet Tropics Green Oriole</t>
  </si>
  <si>
    <t>Oriolus flavocinctus kingi</t>
  </si>
  <si>
    <t>u687</t>
  </si>
  <si>
    <t>Lophorina victoriae</t>
  </si>
  <si>
    <t>u47</t>
  </si>
  <si>
    <t>Australian Chestnut Rail</t>
  </si>
  <si>
    <t>Eulabeornis castaneoventris castaneoventris</t>
  </si>
  <si>
    <t>u431a</t>
  </si>
  <si>
    <t>Eastern Varied Triller</t>
  </si>
  <si>
    <t>Lalage leucomela leucomela</t>
  </si>
  <si>
    <t>u431b</t>
  </si>
  <si>
    <t>Kimberley Varied Triller</t>
  </si>
  <si>
    <t>Lalage leucomela macrura</t>
  </si>
  <si>
    <t>u431c</t>
  </si>
  <si>
    <t>Top End Varied Triller</t>
  </si>
  <si>
    <t>Lalage leucomela rufiventris</t>
  </si>
  <si>
    <t>u276b</t>
  </si>
  <si>
    <t>Cape York Red-cheeked Parrot</t>
  </si>
  <si>
    <t>Geoffroyus geoffroyi maclennani</t>
  </si>
  <si>
    <t>u431d</t>
  </si>
  <si>
    <t>Cape York Varied Triller</t>
  </si>
  <si>
    <t>Lalage leucomela yorki</t>
  </si>
  <si>
    <t>u8741</t>
  </si>
  <si>
    <t>Tasmanian Boobook</t>
  </si>
  <si>
    <t>Ninox leucopsis</t>
  </si>
  <si>
    <t>u558e</t>
  </si>
  <si>
    <t>Little Treecreeper</t>
  </si>
  <si>
    <t>Cormobates leucophaea minor</t>
  </si>
  <si>
    <t>u273a</t>
  </si>
  <si>
    <t>Eastern Galah</t>
  </si>
  <si>
    <t>Eolophus roseicapilla albiceps</t>
  </si>
  <si>
    <t>u930a</t>
  </si>
  <si>
    <t>Eastern Australian Raven</t>
  </si>
  <si>
    <t>Corvus coronoides coronoides</t>
  </si>
  <si>
    <t>u273b</t>
  </si>
  <si>
    <t>Northern Galah</t>
  </si>
  <si>
    <t>Eolophus roseicapilla kuhli</t>
  </si>
  <si>
    <t>u273c</t>
  </si>
  <si>
    <t>Western Galah</t>
  </si>
  <si>
    <t>Eolophus roseicapilla roseicapilla</t>
  </si>
  <si>
    <t>u242b</t>
  </si>
  <si>
    <t>Red Boobook</t>
  </si>
  <si>
    <t>Ninox boobook lurida</t>
  </si>
  <si>
    <t>u930b</t>
  </si>
  <si>
    <t>Western Australian Raven</t>
  </si>
  <si>
    <t>Corvus coronoides perplexus</t>
  </si>
  <si>
    <t>u494d</t>
  </si>
  <si>
    <t>Wet Tropics Large-billed Scrubwren</t>
  </si>
  <si>
    <t>Sericornis magnirostra viridior</t>
  </si>
  <si>
    <t>u222</t>
  </si>
  <si>
    <t>Australian Collared Sparrowhawk</t>
  </si>
  <si>
    <t>Accipiter cirrocephalus cirrocephalus</t>
  </si>
  <si>
    <t>u15</t>
  </si>
  <si>
    <t>Chestnut-backed Button-quail</t>
  </si>
  <si>
    <t>Turnix castanotus</t>
  </si>
  <si>
    <t>u332</t>
  </si>
  <si>
    <t>Nightjars</t>
  </si>
  <si>
    <t>Caprimulgidae</t>
  </si>
  <si>
    <t>Australasian Large-tailed Nightjar</t>
  </si>
  <si>
    <t>Caprimulgus macrurus schlegelii</t>
  </si>
  <si>
    <t>u261b</t>
  </si>
  <si>
    <t>Marshall's Fig-Parrot</t>
  </si>
  <si>
    <t>Cyclopsitta diophthalma marshalli</t>
  </si>
  <si>
    <t>u290</t>
  </si>
  <si>
    <t>Red-capped Parrot</t>
  </si>
  <si>
    <t>Purpureicephalus spurius</t>
  </si>
  <si>
    <t>u274</t>
  </si>
  <si>
    <t>Cockatiel</t>
  </si>
  <si>
    <t>Nymphicus hollandicus</t>
  </si>
  <si>
    <t>u286b</t>
  </si>
  <si>
    <t>Southern Pale-headed Rosella</t>
  </si>
  <si>
    <t>Platycercus adscitus palliceps</t>
  </si>
  <si>
    <t>u691</t>
  </si>
  <si>
    <t>Little Crow</t>
  </si>
  <si>
    <t>Corvus bennetti</t>
  </si>
  <si>
    <t>u287a</t>
  </si>
  <si>
    <t>Kimberley Northern Rosella</t>
  </si>
  <si>
    <t>Platycercus venustus hilli</t>
  </si>
  <si>
    <t>u287b</t>
  </si>
  <si>
    <t>Top End Northern Rosella</t>
  </si>
  <si>
    <t>Platycercus venustus venustus</t>
  </si>
  <si>
    <t>u301</t>
  </si>
  <si>
    <t>Hooded Parrot</t>
  </si>
  <si>
    <t>Psephotellus dissimilis</t>
  </si>
  <si>
    <t>u404b</t>
  </si>
  <si>
    <t>Top End White-breasted Whistler</t>
  </si>
  <si>
    <t>Pachycephala lanioides fretorum</t>
  </si>
  <si>
    <t>u286a</t>
  </si>
  <si>
    <t>Cape York Pale-headed Rosella</t>
  </si>
  <si>
    <t>Platycercus adscitus adscitus</t>
  </si>
  <si>
    <t>u404a</t>
  </si>
  <si>
    <t>Pilbara White-breasted Whistler</t>
  </si>
  <si>
    <t>Pachycephala lanioides carnarvoni</t>
  </si>
  <si>
    <t>u404c</t>
  </si>
  <si>
    <t>Kimberley White-breasted Whistler</t>
  </si>
  <si>
    <t>Pachycephala lanioides lanioides</t>
  </si>
  <si>
    <t>u350c</t>
  </si>
  <si>
    <t>Southern Superb Lyrebird</t>
  </si>
  <si>
    <t>Menura novaehollandiae victoriae</t>
  </si>
  <si>
    <t>u679b</t>
  </si>
  <si>
    <t>Southern Satin Bowerbird</t>
  </si>
  <si>
    <t>Ptilonorhynchus violaceus violaceus</t>
  </si>
  <si>
    <t>u350a</t>
  </si>
  <si>
    <t>Northern Superb Lyrebird</t>
  </si>
  <si>
    <t>Menura novaehollandiae edwardi</t>
  </si>
  <si>
    <t>u350b</t>
  </si>
  <si>
    <t>Central Superb Lyrebird</t>
  </si>
  <si>
    <t>Menura novaehollandiae novaehollandiae</t>
  </si>
  <si>
    <t>u684</t>
  </si>
  <si>
    <t>Regent Bowerbird</t>
  </si>
  <si>
    <t>Sericulus chrysocephalus</t>
  </si>
  <si>
    <t>u304</t>
  </si>
  <si>
    <t>Bourke's Parrot</t>
  </si>
  <si>
    <t>Neopsephotus bourkii</t>
  </si>
  <si>
    <t>u340</t>
  </si>
  <si>
    <t>Australian Chestnut-breasted Cuckoo</t>
  </si>
  <si>
    <t>Cacomantis castaneiventris castaneiventris</t>
  </si>
  <si>
    <t>u62</t>
  </si>
  <si>
    <t>Hoary-headed Grebe</t>
  </si>
  <si>
    <t>Poliocephalus poliocephalus</t>
  </si>
  <si>
    <t>u697f</t>
  </si>
  <si>
    <t>South-eastern Grey Currawong</t>
  </si>
  <si>
    <t>Strepera versicolor versicolor</t>
  </si>
  <si>
    <t>u413f</t>
  </si>
  <si>
    <t>Southern Little Shrike-thrush</t>
  </si>
  <si>
    <t>Colluricincla megarhyncha rufogaster</t>
  </si>
  <si>
    <t>u692a</t>
  </si>
  <si>
    <t>Australian Torresian Crow</t>
  </si>
  <si>
    <t>Corvus orru cecilae</t>
  </si>
  <si>
    <t>u697d</t>
  </si>
  <si>
    <t>Black-winged Currawong</t>
  </si>
  <si>
    <t>Strepera versicolor melanoptera</t>
  </si>
  <si>
    <t>u38</t>
  </si>
  <si>
    <t>Chestnut-quilled Rock-Pigeon</t>
  </si>
  <si>
    <t>Petrophassa rufipennis</t>
  </si>
  <si>
    <t>u413a</t>
  </si>
  <si>
    <t>Limmen Bight Little Shrike-thrush</t>
  </si>
  <si>
    <t>Colluricincla megarhyncha aelptes</t>
  </si>
  <si>
    <t>u413d</t>
  </si>
  <si>
    <t>Cape York Little Shrike-thrush</t>
  </si>
  <si>
    <t>Colluricincla megarhyncha normani</t>
  </si>
  <si>
    <t>u413e</t>
  </si>
  <si>
    <t>North-western Little Shrike-thrush</t>
  </si>
  <si>
    <t>Colluricincla megarhyncha parvula</t>
  </si>
  <si>
    <t>u413b</t>
  </si>
  <si>
    <t>Wet Tropics Little Shrike-thrush</t>
  </si>
  <si>
    <t>Colluricincla megarhyncha griseata</t>
  </si>
  <si>
    <t>u413c</t>
  </si>
  <si>
    <t>Capricorn Little Shrike-thrush</t>
  </si>
  <si>
    <t>Colluricincla megarhyncha gouldii</t>
  </si>
  <si>
    <t>u413g</t>
  </si>
  <si>
    <t>Bowen Coast Little Shrike-thrush</t>
  </si>
  <si>
    <t>Colluricincla megarhyncha synaptica</t>
  </si>
  <si>
    <t>u8415</t>
  </si>
  <si>
    <t>Queensland Grey-headed Whistler</t>
  </si>
  <si>
    <t>Pachycephala griseiceps peninsulae</t>
  </si>
  <si>
    <t>u697c</t>
  </si>
  <si>
    <t>Brown Currawong</t>
  </si>
  <si>
    <t>Strepera versicolor intermedia</t>
  </si>
  <si>
    <t>u697a</t>
  </si>
  <si>
    <t>Clinking Currawong</t>
  </si>
  <si>
    <t>Strepera versicolor arguta</t>
  </si>
  <si>
    <t>u704</t>
  </si>
  <si>
    <t>Cape York Black-backed Butcherbird</t>
  </si>
  <si>
    <t>Cracticus mentalis kempi</t>
  </si>
  <si>
    <t>u282a</t>
  </si>
  <si>
    <t>South-eastern Crimson Rosella</t>
  </si>
  <si>
    <t>Platycercus elegans elegans</t>
  </si>
  <si>
    <t>u288c</t>
  </si>
  <si>
    <t>South-east Eastern Rosella</t>
  </si>
  <si>
    <t>Platycercus eximius eximius</t>
  </si>
  <si>
    <t>u619c</t>
  </si>
  <si>
    <t>Eastern Yellow-tufted Honeyeater</t>
  </si>
  <si>
    <t>Lichenostomus melanops melanops</t>
  </si>
  <si>
    <t>u702b</t>
  </si>
  <si>
    <t>South-eastern Grey Butcherbird</t>
  </si>
  <si>
    <t>Cracticus torquatus torquatus</t>
  </si>
  <si>
    <t>u702c</t>
  </si>
  <si>
    <t>Inland Grey Butcherbird</t>
  </si>
  <si>
    <t>Cracticus torquatus leucopterus</t>
  </si>
  <si>
    <t>u705f</t>
  </si>
  <si>
    <t>Eastern Australian Magpie</t>
  </si>
  <si>
    <t>Gymnorhina tibicen terraereginae</t>
  </si>
  <si>
    <t>u705g</t>
  </si>
  <si>
    <t>Coastal New South Wales Australian Magpie</t>
  </si>
  <si>
    <t>Gymnorhina tibicen tibicen</t>
  </si>
  <si>
    <t>u705h</t>
  </si>
  <si>
    <t>Southern Victoria Australian Magpie</t>
  </si>
  <si>
    <t>Gymnorhina tibicen tyrannica</t>
  </si>
  <si>
    <t>u282c</t>
  </si>
  <si>
    <t>Yellow Rosella</t>
  </si>
  <si>
    <t>Platycercus elegans flaveolus</t>
  </si>
  <si>
    <t>u288b</t>
  </si>
  <si>
    <t>Golden-mantled Rosella</t>
  </si>
  <si>
    <t>Platycercus eximius elecica</t>
  </si>
  <si>
    <t>u619b</t>
  </si>
  <si>
    <t>Gippsland Yellow-tufted Honeyeater</t>
  </si>
  <si>
    <t>Lichenostomus melanops gippslandicus</t>
  </si>
  <si>
    <t>u619d</t>
  </si>
  <si>
    <t>Western Yellow-tufted Honeyeater</t>
  </si>
  <si>
    <t>Lichenostomus melanops meltoni</t>
  </si>
  <si>
    <t>u676</t>
  </si>
  <si>
    <t>Green Catbird</t>
  </si>
  <si>
    <t>Ailuroedus crassirostris</t>
  </si>
  <si>
    <t>u694c</t>
  </si>
  <si>
    <t>Eastern Pied Currawong</t>
  </si>
  <si>
    <t>Strepera graculina graculina</t>
  </si>
  <si>
    <t>u8a</t>
  </si>
  <si>
    <t>Southern Australian Brush-turkey</t>
  </si>
  <si>
    <t>Alectura lathami lathami</t>
  </si>
  <si>
    <t>u406</t>
  </si>
  <si>
    <t>Brown Whistler</t>
  </si>
  <si>
    <t>Pachycephala simplex</t>
  </si>
  <si>
    <t>u705b</t>
  </si>
  <si>
    <t>Northern Australian Magpie</t>
  </si>
  <si>
    <t>Gymnorhina tibicen eylandtensis</t>
  </si>
  <si>
    <t>u705d</t>
  </si>
  <si>
    <t>Pilbara Australian Magpie</t>
  </si>
  <si>
    <t>Gymnorhina tibicen longirostris</t>
  </si>
  <si>
    <t>u282b</t>
  </si>
  <si>
    <t>Eungella Crimson Rosella</t>
  </si>
  <si>
    <t>Platycercus elegans filewoodi</t>
  </si>
  <si>
    <t>u282f</t>
  </si>
  <si>
    <t>Wet Tropics Crimson Rosella</t>
  </si>
  <si>
    <t>Platycercus elegans nigrescens</t>
  </si>
  <si>
    <t>u39a</t>
  </si>
  <si>
    <t>Northern Squatter Pigeon</t>
  </si>
  <si>
    <t>Geophaps scripta peninsulae</t>
  </si>
  <si>
    <t>u677a</t>
  </si>
  <si>
    <t>Cape York Black-eared Catbird</t>
  </si>
  <si>
    <t>Ailuroedus melanotis joanae</t>
  </si>
  <si>
    <t>u677b</t>
  </si>
  <si>
    <t>Wet Tropics Black-eared Catbird</t>
  </si>
  <si>
    <t>Ailuroedus melanotis maculosus</t>
  </si>
  <si>
    <t>u682</t>
  </si>
  <si>
    <t>Fawn-breasted Bowerbird</t>
  </si>
  <si>
    <t>Chlamydera cerviniventris</t>
  </si>
  <si>
    <t>u694d</t>
  </si>
  <si>
    <t>Cape York Pied Currawong</t>
  </si>
  <si>
    <t>Strepera graculina magnirostris</t>
  </si>
  <si>
    <t>u694f</t>
  </si>
  <si>
    <t>Wet Tropics Pied Currawong</t>
  </si>
  <si>
    <t>Strepera graculina robinsoni</t>
  </si>
  <si>
    <t>u8b</t>
  </si>
  <si>
    <t>Cape York Australian Brush-turkey</t>
  </si>
  <si>
    <t>Alectura lathami purpureicollis</t>
  </si>
  <si>
    <t>u282d</t>
  </si>
  <si>
    <t>Fleurieu Adelaide Rosella</t>
  </si>
  <si>
    <t>Platycercus elegans fleurieuensis</t>
  </si>
  <si>
    <t>u282g</t>
  </si>
  <si>
    <t>Flinders Adelaide Rosella</t>
  </si>
  <si>
    <t>Platycercus elegans subadelaidae</t>
  </si>
  <si>
    <t>u705e</t>
  </si>
  <si>
    <t>Eyre Peninsula Australian Magpie</t>
  </si>
  <si>
    <t>Gymnorhina tibicen telonocua</t>
  </si>
  <si>
    <t>u285b</t>
  </si>
  <si>
    <t>Tasmanian Green Rosella</t>
  </si>
  <si>
    <t>Platycercus caledonicus caledonicus</t>
  </si>
  <si>
    <t>u288a</t>
  </si>
  <si>
    <t>Tasmanian Eastern Rosella</t>
  </si>
  <si>
    <t>Platycercus eximius diemenensis</t>
  </si>
  <si>
    <t>u696b</t>
  </si>
  <si>
    <t>Tasmanian Black Currawong</t>
  </si>
  <si>
    <t>Strepera fuliginosa fuliginosa</t>
  </si>
  <si>
    <t>u696c</t>
  </si>
  <si>
    <t>Flinders Island Black Currawong</t>
  </si>
  <si>
    <t>Strepera fuliginosa parvior</t>
  </si>
  <si>
    <t>u702a</t>
  </si>
  <si>
    <t>Tasmanian Grey Butcherbird</t>
  </si>
  <si>
    <t>Cracticus torquatus cinereus</t>
  </si>
  <si>
    <t>u705c</t>
  </si>
  <si>
    <t>Tasmanian Australian Magpie</t>
  </si>
  <si>
    <t>Gymnorhina tibicen hypoleuca</t>
  </si>
  <si>
    <t>u694a</t>
  </si>
  <si>
    <t>Strepera graculina riordani</t>
  </si>
  <si>
    <t>u289a</t>
  </si>
  <si>
    <t>South-west Western Rosella</t>
  </si>
  <si>
    <t>Platycercus icterotis icterotis</t>
  </si>
  <si>
    <t>u289b</t>
  </si>
  <si>
    <t>Inland Western Rosella</t>
  </si>
  <si>
    <t>Platycercus icterotis xanthogenys</t>
  </si>
  <si>
    <t>u705a</t>
  </si>
  <si>
    <t>South-western Australian Magpie</t>
  </si>
  <si>
    <t>Gymnorhina tibicen dorsalis</t>
  </si>
  <si>
    <t>u135</t>
  </si>
  <si>
    <t>Banded Lapwing</t>
  </si>
  <si>
    <t>Vanellus tricolor</t>
  </si>
  <si>
    <t>u310</t>
  </si>
  <si>
    <t>Budgerigar</t>
  </si>
  <si>
    <t>Melopsittacus undulatus</t>
  </si>
  <si>
    <t>u339</t>
  </si>
  <si>
    <t>Southern Brush Cuckoo</t>
  </si>
  <si>
    <t>Cacomantis variolosus variolosus</t>
  </si>
  <si>
    <t>u49</t>
  </si>
  <si>
    <t>Australian Spotted Crake</t>
  </si>
  <si>
    <t>Porzana fluminea</t>
  </si>
  <si>
    <t>u56</t>
  </si>
  <si>
    <t>Australian Dusky Moorhen</t>
  </si>
  <si>
    <t>Gallinula tenebrosa tenebrosa</t>
  </si>
  <si>
    <t>u59</t>
  </si>
  <si>
    <t>Australian Eurasian Coot</t>
  </si>
  <si>
    <t>Fulica atra australis</t>
  </si>
  <si>
    <t>u294a</t>
  </si>
  <si>
    <t>Mallee Ringneck</t>
  </si>
  <si>
    <t>Barnardius zonarius barnardi</t>
  </si>
  <si>
    <t>u347a</t>
  </si>
  <si>
    <t>South-east Eastern Koel</t>
  </si>
  <si>
    <t>Eudynamys orientalis cyanocephalus</t>
  </si>
  <si>
    <t>u294b</t>
  </si>
  <si>
    <t>Cloncurry Ringneck</t>
  </si>
  <si>
    <t>Barnardius zonarius macgillivrayi</t>
  </si>
  <si>
    <t>u294d</t>
  </si>
  <si>
    <t>Port Lincoln Parrot</t>
  </si>
  <si>
    <t>Barnardius zonarius zonarius</t>
  </si>
  <si>
    <t>u347b</t>
  </si>
  <si>
    <t>Torresian Eastern Koel</t>
  </si>
  <si>
    <t>Eudynamys orientalis subcyanocephalus</t>
  </si>
  <si>
    <t>u411</t>
  </si>
  <si>
    <t>Sandstone Shrike-thrush</t>
  </si>
  <si>
    <t>Colluricincla woodwardi</t>
  </si>
  <si>
    <t>u294e</t>
  </si>
  <si>
    <t>Innamincka Ringneck</t>
  </si>
  <si>
    <t>Barnardius zonarius parkeri</t>
  </si>
  <si>
    <t>u294c</t>
  </si>
  <si>
    <t>Twenty-eight Parrot</t>
  </si>
  <si>
    <t>Barnardius zonarius semitorquatus</t>
  </si>
  <si>
    <t>u133b</t>
  </si>
  <si>
    <t>Southern Masked Lapwing</t>
  </si>
  <si>
    <t>Vanellus miles novaehollandiae</t>
  </si>
  <si>
    <t>u398g</t>
  </si>
  <si>
    <t>South-eastern Golden Whistler</t>
  </si>
  <si>
    <t>Pachycephala pectoralis youngi</t>
  </si>
  <si>
    <t>u401d</t>
  </si>
  <si>
    <t>Southern Rufous Whistler</t>
  </si>
  <si>
    <t>Pachycephala rufiventris rufiventris</t>
  </si>
  <si>
    <t>u408b</t>
  </si>
  <si>
    <t>Eastern Grey Shrike-thrush</t>
  </si>
  <si>
    <t>Colluricincla harmonica harmonica</t>
  </si>
  <si>
    <t>u398d</t>
  </si>
  <si>
    <t>Eastern Golden Whistler</t>
  </si>
  <si>
    <t>Pachycephala pectoralis pectoralis</t>
  </si>
  <si>
    <t>u44</t>
  </si>
  <si>
    <t>Wonga Pigeon</t>
  </si>
  <si>
    <t>Leucosarcia melanoleuca</t>
  </si>
  <si>
    <t>u700a</t>
  </si>
  <si>
    <t>Eastern Pied Butcherbird</t>
  </si>
  <si>
    <t>Cracticus nigrogularis nigrogularis</t>
  </si>
  <si>
    <t>u133a</t>
  </si>
  <si>
    <t>Northern Masked Lapwing</t>
  </si>
  <si>
    <t>Vanellus miles miles</t>
  </si>
  <si>
    <t>u401a</t>
  </si>
  <si>
    <t>North-western Rufous Whistler</t>
  </si>
  <si>
    <t>Pachycephala rufiventris falcata</t>
  </si>
  <si>
    <t>u401b</t>
  </si>
  <si>
    <t>Tiwi Rufous Whistler</t>
  </si>
  <si>
    <t>Pachycephala rufiventris minor</t>
  </si>
  <si>
    <t>u401c</t>
  </si>
  <si>
    <t>Cape York Rufous Whistler</t>
  </si>
  <si>
    <t>Pachycephala rufiventris pallida</t>
  </si>
  <si>
    <t>u408a</t>
  </si>
  <si>
    <t>North-western Grey Shrike-thrush</t>
  </si>
  <si>
    <t>Colluricincla harmonica brunnea</t>
  </si>
  <si>
    <t>u408c</t>
  </si>
  <si>
    <t>Western Grey Shrike-thrush</t>
  </si>
  <si>
    <t>Colluricincla harmonica rufiventris</t>
  </si>
  <si>
    <t>u700b</t>
  </si>
  <si>
    <t>Western Pied Butcherbird</t>
  </si>
  <si>
    <t>Cracticus nigrogularis picatus</t>
  </si>
  <si>
    <t>u408e</t>
  </si>
  <si>
    <t>Torresian Grey Shrike-thrush</t>
  </si>
  <si>
    <t>Colluricincla harmonica superciliosa</t>
  </si>
  <si>
    <t>u435a</t>
  </si>
  <si>
    <t>Logrunners</t>
  </si>
  <si>
    <t>Orthonychidae</t>
  </si>
  <si>
    <t>Northern Chowchilla</t>
  </si>
  <si>
    <t>Orthonyx spaldingii melasmenus</t>
  </si>
  <si>
    <t>u435b</t>
  </si>
  <si>
    <t>Southern Chowchilla</t>
  </si>
  <si>
    <t>Orthonyx spaldingii spaldingii</t>
  </si>
  <si>
    <t>u398b</t>
  </si>
  <si>
    <t>South Australian Golden Whistler</t>
  </si>
  <si>
    <t>Pachycephala pectoralis fuliginosa</t>
  </si>
  <si>
    <t>u398c</t>
  </si>
  <si>
    <t>Tasmanian Golden Whistler</t>
  </si>
  <si>
    <t>Pachycephala pectoralis glaucura</t>
  </si>
  <si>
    <t>u408d</t>
  </si>
  <si>
    <t>Tasmanian Grey Shrike-thrush</t>
  </si>
  <si>
    <t>Colluricincla harmonica strigata</t>
  </si>
  <si>
    <t>u398e</t>
  </si>
  <si>
    <t>Western Whistler</t>
  </si>
  <si>
    <t>Pachycephala pectoralis occidentalis</t>
  </si>
  <si>
    <t>u296</t>
  </si>
  <si>
    <t>Mulga Parrot</t>
  </si>
  <si>
    <t>Psephotellus varius</t>
  </si>
  <si>
    <t>u780</t>
  </si>
  <si>
    <t>Australian Russet-tailed Thrush</t>
  </si>
  <si>
    <t>Zoothera heinei heinei</t>
  </si>
  <si>
    <t>u400b</t>
  </si>
  <si>
    <t>Eastern Mangrove Golden Whistler</t>
  </si>
  <si>
    <t>Pachycephala melanura robusta</t>
  </si>
  <si>
    <t>u701d</t>
  </si>
  <si>
    <t>Top End Black Butcherbird</t>
  </si>
  <si>
    <t>Melloria quoyi spaldingi</t>
  </si>
  <si>
    <t>u703a</t>
  </si>
  <si>
    <t>Kimberley Silver-backed Butcherbird</t>
  </si>
  <si>
    <t>Cracticus argenteus argenteus</t>
  </si>
  <si>
    <t>u703b</t>
  </si>
  <si>
    <t>Top End Silver-backed Butcherbird</t>
  </si>
  <si>
    <t>Cracticus argenteus colletti</t>
  </si>
  <si>
    <t>u321</t>
  </si>
  <si>
    <t>Australian Yellow-billed Kingfisher</t>
  </si>
  <si>
    <t>Syma torotoro flavirostris</t>
  </si>
  <si>
    <t>u701b</t>
  </si>
  <si>
    <t>Cape York Black Butcherbird</t>
  </si>
  <si>
    <t>Melloria quoyi jardini</t>
  </si>
  <si>
    <t>u701c</t>
  </si>
  <si>
    <t>North-eastern Black Butcherbird</t>
  </si>
  <si>
    <t>Melloria quoyi rufescens</t>
  </si>
  <si>
    <t>u400a</t>
  </si>
  <si>
    <t>Western Mangrove Golden Whistler</t>
  </si>
  <si>
    <t>Pachycephala melanura melanura</t>
  </si>
  <si>
    <t>u681a</t>
  </si>
  <si>
    <t>North-west Cape Western Bowerbird</t>
  </si>
  <si>
    <t>Chlamydera guttata carteri</t>
  </si>
  <si>
    <t>u35a</t>
  </si>
  <si>
    <t>Eastern Brush Bronzewing</t>
  </si>
  <si>
    <t>Phaps elegans elegans</t>
  </si>
  <si>
    <t>u558c</t>
  </si>
  <si>
    <t>South-eastern White-throated Treecreeper</t>
  </si>
  <si>
    <t>Cormobates leucophaea leucophaea</t>
  </si>
  <si>
    <t>u493b</t>
  </si>
  <si>
    <t>Southern Yellow-throated Scrubwren</t>
  </si>
  <si>
    <t>Sericornis citreogularis citreogularis</t>
  </si>
  <si>
    <t>u558d</t>
  </si>
  <si>
    <t>Central Eastern White-throated Treecreeper</t>
  </si>
  <si>
    <t>Cormobates leucophaea metastasis</t>
  </si>
  <si>
    <t>u6c</t>
  </si>
  <si>
    <t>Western Orange-footed Scrubfowl</t>
  </si>
  <si>
    <t>Megapodius reinwardt tumulus</t>
  </si>
  <si>
    <t>u558b</t>
  </si>
  <si>
    <t>Eungella White-throated Treecreeper</t>
  </si>
  <si>
    <t>Cormobates leucophaea intermedia</t>
  </si>
  <si>
    <t>u6a</t>
  </si>
  <si>
    <t>Southern Queensland Orange-footed Scrubfowl</t>
  </si>
  <si>
    <t>Megapodius reinwardt castanonotus</t>
  </si>
  <si>
    <t>u6d</t>
  </si>
  <si>
    <t>Cape York Orange-footed Scrubfowl</t>
  </si>
  <si>
    <t>Megapodius reinwardt yorki</t>
  </si>
  <si>
    <t>u558a</t>
  </si>
  <si>
    <t>Mount Lofty Ranges White-throated Treecreeper</t>
  </si>
  <si>
    <t>Cormobates leucophaea grisescens</t>
  </si>
  <si>
    <t>u35b</t>
  </si>
  <si>
    <t>Western Brush Bronzewing</t>
  </si>
  <si>
    <t>Phaps elegans occidentalis</t>
  </si>
  <si>
    <t>u454a</t>
  </si>
  <si>
    <t>Eungella Brown Gerygone</t>
  </si>
  <si>
    <t>Gerygone mouki amalia</t>
  </si>
  <si>
    <t>u313c</t>
  </si>
  <si>
    <t>Eastern Tawny Frogmouth</t>
  </si>
  <si>
    <t>Podargus strigoides strigoides</t>
  </si>
  <si>
    <t>u34</t>
  </si>
  <si>
    <t>Common Bronzewing</t>
  </si>
  <si>
    <t>Phaps chalcoptera</t>
  </si>
  <si>
    <t>u43a</t>
  </si>
  <si>
    <t>Eastern Crested Pigeon</t>
  </si>
  <si>
    <t>Ocyphaps lophotes lophotes</t>
  </si>
  <si>
    <t>u313a</t>
  </si>
  <si>
    <t>Western Tawny Frogmouth</t>
  </si>
  <si>
    <t>Podargus strigoides brachypterus</t>
  </si>
  <si>
    <t>u32b</t>
  </si>
  <si>
    <t>Eastern Bar-shouldered Dove</t>
  </si>
  <si>
    <t>Geopelia humeralis humeralis</t>
  </si>
  <si>
    <t>u555b</t>
  </si>
  <si>
    <t>North-eastern Brown Treecreeper</t>
  </si>
  <si>
    <t>Climacteris picumnus picumnus</t>
  </si>
  <si>
    <t>u313b</t>
  </si>
  <si>
    <t>Northern Tawny Frogmouth</t>
  </si>
  <si>
    <t>Podargus strigoides phalaenoides</t>
  </si>
  <si>
    <t>u32c</t>
  </si>
  <si>
    <t>Northern Bar-shouldered Dove</t>
  </si>
  <si>
    <t>Geopelia humeralis inexpectata</t>
  </si>
  <si>
    <t>u43b</t>
  </si>
  <si>
    <t>Western Crested Pigeon</t>
  </si>
  <si>
    <t>Ocyphaps lophotes whitlocki</t>
  </si>
  <si>
    <t>u555a</t>
  </si>
  <si>
    <t>Cape York Brown Treecreeper</t>
  </si>
  <si>
    <t>Climacteris picumnus melanotus</t>
  </si>
  <si>
    <t>u32a</t>
  </si>
  <si>
    <t>Pilbara Bar-shouldered Dove</t>
  </si>
  <si>
    <t>Geopelia humeralis headlandi</t>
  </si>
  <si>
    <t>u295b</t>
  </si>
  <si>
    <t>South-eastern Red-rumped Parrot</t>
  </si>
  <si>
    <t>Psephotus haematonotus haematonotus</t>
  </si>
  <si>
    <t>u55</t>
  </si>
  <si>
    <t>Black-tailed Native-hen</t>
  </si>
  <si>
    <t>Tribonyx ventralis</t>
  </si>
  <si>
    <t>u61</t>
  </si>
  <si>
    <t>Australian Grebe</t>
  </si>
  <si>
    <t>Tachybaptus novaehollandiae novaehollandiae</t>
  </si>
  <si>
    <t>u295a</t>
  </si>
  <si>
    <t>Lake Eyre Basin Red-rumped Parrot</t>
  </si>
  <si>
    <t>Psephotus haematonotus caeruleus</t>
  </si>
  <si>
    <t>u297a</t>
  </si>
  <si>
    <t>Yellow-vented Bluebonnet</t>
  </si>
  <si>
    <t>Northiella haematogaster haematogaster</t>
  </si>
  <si>
    <t>u297b</t>
  </si>
  <si>
    <t>Red-vented Bluebonnet</t>
  </si>
  <si>
    <t>Northiella haematogaster haematorrhoa</t>
  </si>
  <si>
    <t>u297d</t>
  </si>
  <si>
    <t>Pallid Bluebonnet</t>
  </si>
  <si>
    <t>Northiella haematogaster pallescens</t>
  </si>
  <si>
    <t>u325</t>
  </si>
  <si>
    <t>Red-backed Kingfisher</t>
  </si>
  <si>
    <t>Todiramphus pyrrhopygius</t>
  </si>
  <si>
    <t>u446</t>
  </si>
  <si>
    <t>Chestnut-crowned Babbler</t>
  </si>
  <si>
    <t>Pomatostomus ruficeps</t>
  </si>
  <si>
    <t>u593b</t>
  </si>
  <si>
    <t>Northern Tawny-crowned Honeyeater</t>
  </si>
  <si>
    <t>Gliciphila melanops melanops</t>
  </si>
  <si>
    <t>u633</t>
  </si>
  <si>
    <t>Bell Miner</t>
  </si>
  <si>
    <t>Manorina melanophrys</t>
  </si>
  <si>
    <t>u354a</t>
  </si>
  <si>
    <t>Top End Rainbow Pitta</t>
  </si>
  <si>
    <t>Pitta iris iris</t>
  </si>
  <si>
    <t>u37a</t>
  </si>
  <si>
    <t>Western White-quilled Rock-Pigeon</t>
  </si>
  <si>
    <t>Petrophassa albipennis albipennis</t>
  </si>
  <si>
    <t>u37b</t>
  </si>
  <si>
    <t>Stokes Range White-quilled Rock-Pigeon</t>
  </si>
  <si>
    <t>Petrophassa albipennis boothi</t>
  </si>
  <si>
    <t>u42a</t>
  </si>
  <si>
    <t>Pilbara Spinifex Pigeon</t>
  </si>
  <si>
    <t>Geophaps plumifera ferruginea</t>
  </si>
  <si>
    <t>u42c</t>
  </si>
  <si>
    <t>North-western Spinifex Pigeon</t>
  </si>
  <si>
    <t>Geophaps plumifera plumifera</t>
  </si>
  <si>
    <t>u609</t>
  </si>
  <si>
    <t>Torresian Varied Honeyeater</t>
  </si>
  <si>
    <t>Gavicalis versicolor versicolor</t>
  </si>
  <si>
    <t>u611</t>
  </si>
  <si>
    <t>Bridled Honeyeater</t>
  </si>
  <si>
    <t>Bolemoreus frenatus</t>
  </si>
  <si>
    <t>u615</t>
  </si>
  <si>
    <t>Macleay's Honeyeater</t>
  </si>
  <si>
    <t>Xanthotis macleayanus</t>
  </si>
  <si>
    <t>u629a</t>
  </si>
  <si>
    <t>Cape York Tawny-breasted Honeyeater</t>
  </si>
  <si>
    <t>Xanthotis flaviventer filiger</t>
  </si>
  <si>
    <t>u593a</t>
  </si>
  <si>
    <t>Western Tasmanian Tawny-crowned Honeyeater</t>
  </si>
  <si>
    <t>Gliciphila melanops chelidonia</t>
  </si>
  <si>
    <t>u354b</t>
  </si>
  <si>
    <t>Kimberley Rainbow Pitta</t>
  </si>
  <si>
    <t>Pitta iris johnstoneiana</t>
  </si>
  <si>
    <t>u418</t>
  </si>
  <si>
    <t>Western Shrike-tit</t>
  </si>
  <si>
    <t>Falcunculus leucogaster</t>
  </si>
  <si>
    <t>u422d</t>
  </si>
  <si>
    <t>Western Wheatbelt Whipbird</t>
  </si>
  <si>
    <t>Psophodes nigrogularis oberon</t>
  </si>
  <si>
    <t>u712</t>
  </si>
  <si>
    <t>Western Wattlebird</t>
  </si>
  <si>
    <t>Anthochaera lunulata</t>
  </si>
  <si>
    <t>u683a</t>
  </si>
  <si>
    <t>Western Great Bowerbird</t>
  </si>
  <si>
    <t>Chlamydera nuchalis nuchalis</t>
  </si>
  <si>
    <t>u683b</t>
  </si>
  <si>
    <t>Eastern Great Bowerbird</t>
  </si>
  <si>
    <t>Chlamydera nuchalis orientalis</t>
  </si>
  <si>
    <t>u132</t>
  </si>
  <si>
    <t>Red-kneed Dotterel</t>
  </si>
  <si>
    <t>Erythrogonys cinctus</t>
  </si>
  <si>
    <t>u144</t>
  </si>
  <si>
    <t>Black-fronted Dotterel</t>
  </si>
  <si>
    <t>Elseyornis melanops</t>
  </si>
  <si>
    <t>u509</t>
  </si>
  <si>
    <t>Rufous Songlark</t>
  </si>
  <si>
    <t>Cincloramphus mathewsi</t>
  </si>
  <si>
    <t>u625d</t>
  </si>
  <si>
    <t>Eastern White-plumed Honeyeater</t>
  </si>
  <si>
    <t>Ptilotula penicillata penicillata</t>
  </si>
  <si>
    <t>u645b</t>
  </si>
  <si>
    <t>Southern Noisy Friarbird</t>
  </si>
  <si>
    <t>Philemon corniculatus monachus</t>
  </si>
  <si>
    <t>u648d</t>
  </si>
  <si>
    <t>Eastern Horsfield's Bushlark</t>
  </si>
  <si>
    <t>Mirafra javanica horsfieldii</t>
  </si>
  <si>
    <t>u29a</t>
  </si>
  <si>
    <t>Southern Brown Cuckoo-Dove</t>
  </si>
  <si>
    <t>Macropygia phasianella phasianella</t>
  </si>
  <si>
    <t>u625c</t>
  </si>
  <si>
    <t>Central White-plumed Honeyeater</t>
  </si>
  <si>
    <t>Ptilotula penicillata leilavalensis</t>
  </si>
  <si>
    <t>u632b</t>
  </si>
  <si>
    <t>Eastern White-cheeked Honeyeater</t>
  </si>
  <si>
    <t>Phylidonyris niger niger</t>
  </si>
  <si>
    <t>u648f</t>
  </si>
  <si>
    <t>Western Queensland Horsfield's Bushlark</t>
  </si>
  <si>
    <t>Mirafra javanica rufescens</t>
  </si>
  <si>
    <t>u710a</t>
  </si>
  <si>
    <t>South-eastern Little Wattlebird</t>
  </si>
  <si>
    <t>Anthochaera chrysoptera chrysoptera</t>
  </si>
  <si>
    <t>u323a</t>
  </si>
  <si>
    <t>Northern Blue-winged Kookaburra</t>
  </si>
  <si>
    <t>Dacelo leachii leachii</t>
  </si>
  <si>
    <t>u323c</t>
  </si>
  <si>
    <t>Tiwi Blue-winged Kookaburra</t>
  </si>
  <si>
    <t>Dacelo leachii cervina</t>
  </si>
  <si>
    <t>u562a</t>
  </si>
  <si>
    <t>Northern Black-tailed Treecreeper</t>
  </si>
  <si>
    <t>Climacteris melanurus melanurus</t>
  </si>
  <si>
    <t>u625a</t>
  </si>
  <si>
    <t>Kimberley White-plumed Honeyeater</t>
  </si>
  <si>
    <t>Ptilotula penicillata calconi</t>
  </si>
  <si>
    <t>u625b</t>
  </si>
  <si>
    <t>Western White-plumed Honeyeater</t>
  </si>
  <si>
    <t>Ptilotula penicillata carteri</t>
  </si>
  <si>
    <t>u642a</t>
  </si>
  <si>
    <t>Sandstone Helmeted Friarbird</t>
  </si>
  <si>
    <t>Philemon buceroides ammitophilus</t>
  </si>
  <si>
    <t>u642b</t>
  </si>
  <si>
    <t>Melville Helmeted Friarbird</t>
  </si>
  <si>
    <t>Philemon buceroides gordoni</t>
  </si>
  <si>
    <t>u644a</t>
  </si>
  <si>
    <t>Western Silver-crowned Friarbird</t>
  </si>
  <si>
    <t>Philemon argenticeps argenticeps</t>
  </si>
  <si>
    <t>u648b</t>
  </si>
  <si>
    <t>Kimberley Horsfield's Bushlark</t>
  </si>
  <si>
    <t>Mirafra javanica forresti</t>
  </si>
  <si>
    <t>u648h</t>
  </si>
  <si>
    <t>Top End Horsfield's Bushlark</t>
  </si>
  <si>
    <t>Mirafra javanica soderbergi</t>
  </si>
  <si>
    <t>u29b</t>
  </si>
  <si>
    <t>Cape York Brown Cuckoo-Dove</t>
  </si>
  <si>
    <t>Macropygia phasianella quinkan</t>
  </si>
  <si>
    <t>u29c</t>
  </si>
  <si>
    <t>Wet Tropics Brown Cuckoo-Dove</t>
  </si>
  <si>
    <t>Macropygia phasianella robinsoni</t>
  </si>
  <si>
    <t>u606a</t>
  </si>
  <si>
    <t>Wet Tropics Yellow-spotted Honeyeater</t>
  </si>
  <si>
    <t>Meliphaga notata mixta</t>
  </si>
  <si>
    <t>u606b</t>
  </si>
  <si>
    <t>Cape York Yellow-spotted Honeyeater</t>
  </si>
  <si>
    <t>Meliphaga notata notata</t>
  </si>
  <si>
    <t>u642c</t>
  </si>
  <si>
    <t>Hornbill Helmeted Friarbird</t>
  </si>
  <si>
    <t>Philemon buceroides yorki</t>
  </si>
  <si>
    <t>u644b</t>
  </si>
  <si>
    <t>Cape York Silver-crowned Friarbird</t>
  </si>
  <si>
    <t>Philemon argenticeps kempi</t>
  </si>
  <si>
    <t>u645a</t>
  </si>
  <si>
    <t>Northern Noisy Friarbird</t>
  </si>
  <si>
    <t>Philemon corniculatus corniculatus</t>
  </si>
  <si>
    <t>u648a</t>
  </si>
  <si>
    <t>Wet Tropics Horsfield's Bushlark</t>
  </si>
  <si>
    <t>Mirafra javanica athertonensis</t>
  </si>
  <si>
    <t>u648g</t>
  </si>
  <si>
    <t>South Australian Horsfield's Bushlark</t>
  </si>
  <si>
    <t>Mirafra javanica secunda</t>
  </si>
  <si>
    <t>u436b</t>
  </si>
  <si>
    <t>Tasmanian Spotted Quail thrush</t>
  </si>
  <si>
    <t>Cinclosoma punctatum dovei</t>
  </si>
  <si>
    <t>u710c</t>
  </si>
  <si>
    <t>Tasmanian Little Wattlebird</t>
  </si>
  <si>
    <t>Anthochaera chrysoptera tasmanica</t>
  </si>
  <si>
    <t>u323b</t>
  </si>
  <si>
    <t>Pilbara Blue-winged Kookaburra</t>
  </si>
  <si>
    <t>Dacelo leachii occidentalis</t>
  </si>
  <si>
    <t>u562b</t>
  </si>
  <si>
    <t>Pilbara Black-tailed Treecreeper</t>
  </si>
  <si>
    <t>Climacteris melanurus wellsi</t>
  </si>
  <si>
    <t>u632a</t>
  </si>
  <si>
    <t>Western White-cheeked Honeyeater</t>
  </si>
  <si>
    <t>Phylidonyris niger gouldii</t>
  </si>
  <si>
    <t>u648c</t>
  </si>
  <si>
    <t>Dampierland Horsfield's Bushlark</t>
  </si>
  <si>
    <t>Mirafra javanica halli</t>
  </si>
  <si>
    <t>u648i</t>
  </si>
  <si>
    <t>Pilbara Horsfield's Bushlark</t>
  </si>
  <si>
    <t>Mirafra javanica woodwardi</t>
  </si>
  <si>
    <t>u8293</t>
  </si>
  <si>
    <t>Kimberley Honeyeater</t>
  </si>
  <si>
    <t>Microptilotis fordianus</t>
  </si>
  <si>
    <t>u18</t>
  </si>
  <si>
    <t>Little Button-quail</t>
  </si>
  <si>
    <t>Turnix velox</t>
  </si>
  <si>
    <t>u322b</t>
  </si>
  <si>
    <t>Southern Laughing Kookaburra</t>
  </si>
  <si>
    <t>Dacelo novaeguineae novaeguineae</t>
  </si>
  <si>
    <t>u508</t>
  </si>
  <si>
    <t>Brown Songlark</t>
  </si>
  <si>
    <t>Cincloramphus cruralis</t>
  </si>
  <si>
    <t>u560</t>
  </si>
  <si>
    <t>Red-browed Treecreeper</t>
  </si>
  <si>
    <t>Climacteris erythrops</t>
  </si>
  <si>
    <t>u578</t>
  </si>
  <si>
    <t>White-naped Honeyeater</t>
  </si>
  <si>
    <t>Melithreptus lunatus</t>
  </si>
  <si>
    <t>u631f</t>
  </si>
  <si>
    <t>Eastern New Holland Honeyeater</t>
  </si>
  <si>
    <t>Phylidonyris novaehollandiae novaehollandiae</t>
  </si>
  <si>
    <t>u638a</t>
  </si>
  <si>
    <t>Eastern Red Wattlebird</t>
  </si>
  <si>
    <t>Anthochaera carunculata carunculata</t>
  </si>
  <si>
    <t>u28</t>
  </si>
  <si>
    <t>White-headed Pigeon</t>
  </si>
  <si>
    <t>Columba leucomela</t>
  </si>
  <si>
    <t>u33a</t>
  </si>
  <si>
    <t>Eastern Brown-capped Emerald-Dove</t>
  </si>
  <si>
    <t>Chalcophaps longirostris rogersi</t>
  </si>
  <si>
    <t>u434</t>
  </si>
  <si>
    <t>Australian Logrunner</t>
  </si>
  <si>
    <t>Orthonyx temminckii</t>
  </si>
  <si>
    <t>u579b</t>
  </si>
  <si>
    <t>Eastern White-throated Honeyeater</t>
  </si>
  <si>
    <t>Melithreptus albogularis inopinatus</t>
  </si>
  <si>
    <t>u594</t>
  </si>
  <si>
    <t>White-fronted Honeyeater</t>
  </si>
  <si>
    <t>Purnella albifrons</t>
  </si>
  <si>
    <t>u605b</t>
  </si>
  <si>
    <t>Southern Lewin's Honeyeater</t>
  </si>
  <si>
    <t>Meliphaga lewinii lewinii</t>
  </si>
  <si>
    <t>u622</t>
  </si>
  <si>
    <t>Yellow-plumed Honeyeater</t>
  </si>
  <si>
    <t>Ptilotula ornata</t>
  </si>
  <si>
    <t>u634b</t>
  </si>
  <si>
    <t>Southern Noisy Miner</t>
  </si>
  <si>
    <t>Manorina melanocephala melanocephala</t>
  </si>
  <si>
    <t>u638c</t>
  </si>
  <si>
    <t>Western Red Wattlebird</t>
  </si>
  <si>
    <t>Anthochaera carunculata woodwardi</t>
  </si>
  <si>
    <t>u33b</t>
  </si>
  <si>
    <t>North-western Brown-capped Emerald-Dove</t>
  </si>
  <si>
    <t>Chalcophaps longirostris longirostris</t>
  </si>
  <si>
    <t>u372a</t>
  </si>
  <si>
    <t>North-western Shining Flycatcher</t>
  </si>
  <si>
    <t>Myiagra alecto melvillensis</t>
  </si>
  <si>
    <t>u52</t>
  </si>
  <si>
    <t>White-browed Crake</t>
  </si>
  <si>
    <t>Amaurornis cinerea</t>
  </si>
  <si>
    <t>u579a</t>
  </si>
  <si>
    <t>Northern White-throated Honeyeater</t>
  </si>
  <si>
    <t>Melithreptus albogularis albogularis</t>
  </si>
  <si>
    <t>u596</t>
  </si>
  <si>
    <t>Bar-breasted Honeyeater</t>
  </si>
  <si>
    <t>Ramsayornis fasciatus</t>
  </si>
  <si>
    <t>u601</t>
  </si>
  <si>
    <t>Rufous-throated Honeyeater</t>
  </si>
  <si>
    <t>Conopophila rufogularis</t>
  </si>
  <si>
    <t>u607</t>
  </si>
  <si>
    <t>White-lined Honeyeater</t>
  </si>
  <si>
    <t>Microptilotis albilineatus</t>
  </si>
  <si>
    <t>u621</t>
  </si>
  <si>
    <t>Grey-headed Honeyeater</t>
  </si>
  <si>
    <t>Ptilotula keartlandi</t>
  </si>
  <si>
    <t>u624a</t>
  </si>
  <si>
    <t>Mainland Yellow-tinted Honeyeater</t>
  </si>
  <si>
    <t>Ptilotula flavescens flavescens</t>
  </si>
  <si>
    <t>u624b</t>
  </si>
  <si>
    <t>Tiwi Yellow-tinted Honeyeater</t>
  </si>
  <si>
    <t>Ptilotula flavescens melvillensis</t>
  </si>
  <si>
    <t>u646b</t>
  </si>
  <si>
    <t>North-western Little Friarbird</t>
  </si>
  <si>
    <t>Philemon citreogularis sordidus</t>
  </si>
  <si>
    <t>u865</t>
  </si>
  <si>
    <t>Chiming Wedgebill</t>
  </si>
  <si>
    <t>Psophodes occidentalis</t>
  </si>
  <si>
    <t>u322a</t>
  </si>
  <si>
    <t>Cape York Laughing Kookaburra</t>
  </si>
  <si>
    <t>Dacelo novaeguineae minor</t>
  </si>
  <si>
    <t>u372b</t>
  </si>
  <si>
    <t>Eastern Shining Flycatcher</t>
  </si>
  <si>
    <t>Myiagra alecto wardelli</t>
  </si>
  <si>
    <t>u390</t>
  </si>
  <si>
    <t>White-browed Robin</t>
  </si>
  <si>
    <t>Poecilodryas superciliosa</t>
  </si>
  <si>
    <t>u48</t>
  </si>
  <si>
    <t>Red-necked Crake</t>
  </si>
  <si>
    <t>Rallina tricolor</t>
  </si>
  <si>
    <t>u572</t>
  </si>
  <si>
    <t>Sunbirds</t>
  </si>
  <si>
    <t>Nectariniidae</t>
  </si>
  <si>
    <t>Australian Olive-backed Sunbird</t>
  </si>
  <si>
    <t>Cinnyris jugularis frenatus</t>
  </si>
  <si>
    <t>u605c</t>
  </si>
  <si>
    <t>Central Queensland Coast Lewin's Honeyeater</t>
  </si>
  <si>
    <t>Meliphaga lewinii mab</t>
  </si>
  <si>
    <t>u627</t>
  </si>
  <si>
    <t>White-streaked Honeyeater</t>
  </si>
  <si>
    <t>Trichodere cockerelli</t>
  </si>
  <si>
    <t>u641b</t>
  </si>
  <si>
    <t>Cape York Blue-faced Honeyeater</t>
  </si>
  <si>
    <t>Entomyzon cyanotis griseigularis</t>
  </si>
  <si>
    <t>u688</t>
  </si>
  <si>
    <t>Australian Magnificent Riflebird</t>
  </si>
  <si>
    <t>Lophorina magnifica alberti</t>
  </si>
  <si>
    <t>u556</t>
  </si>
  <si>
    <t>Rufous Treecreeper</t>
  </si>
  <si>
    <t>Climacteris rufus</t>
  </si>
  <si>
    <t>u584</t>
  </si>
  <si>
    <t>Black-headed Honeyeater</t>
  </si>
  <si>
    <t>Melithreptus affinis</t>
  </si>
  <si>
    <t>u631b</t>
  </si>
  <si>
    <t>Bass Strait New Holland Honeyeater</t>
  </si>
  <si>
    <t>Phylidonyris novaehollandiae caudatus</t>
  </si>
  <si>
    <t>u631d</t>
  </si>
  <si>
    <t>Tasmanian New Holland Honeyeater</t>
  </si>
  <si>
    <t>Phylidonyris novaehollandiae canescens</t>
  </si>
  <si>
    <t>u634a</t>
  </si>
  <si>
    <t>Tasmanian Noisy Miner</t>
  </si>
  <si>
    <t>Manorina melanocephala leachi</t>
  </si>
  <si>
    <t>u639b</t>
  </si>
  <si>
    <t>Tasmanian Yellow Wattlebird</t>
  </si>
  <si>
    <t>Anthochaera paradoxa paradoxa</t>
  </si>
  <si>
    <t>u387</t>
  </si>
  <si>
    <t>White-breasted Robin</t>
  </si>
  <si>
    <t>Quoyornis georgianus</t>
  </si>
  <si>
    <t>u631e</t>
  </si>
  <si>
    <t>South-western New Holland Honeyeater</t>
  </si>
  <si>
    <t>Phylidonyris novaehollandiae longirostris</t>
  </si>
  <si>
    <t>u577</t>
  </si>
  <si>
    <t>Arafura Ashy-bellied White-eye</t>
  </si>
  <si>
    <t>Zosterops citrinella albiventris</t>
  </si>
  <si>
    <t>u11b</t>
  </si>
  <si>
    <t>Tasmanian Brown Quail</t>
  </si>
  <si>
    <t>Synoicus ypsilophorus ypsilophorus</t>
  </si>
  <si>
    <t>u488d</t>
  </si>
  <si>
    <t>South-eastern White-browed Scrubwren</t>
  </si>
  <si>
    <t>Sericornis frontalis frontalis</t>
  </si>
  <si>
    <t>u488f</t>
  </si>
  <si>
    <t>Buff-breasted Scrubwren</t>
  </si>
  <si>
    <t>Sericornis frontalis laevigaster</t>
  </si>
  <si>
    <t>u488j</t>
  </si>
  <si>
    <t>Central east Coast White-browed Scrubwren</t>
  </si>
  <si>
    <t>Sericornis frontalis tweedi</t>
  </si>
  <si>
    <t>u488h</t>
  </si>
  <si>
    <t>Nullarbor Coast Spotted Scrubwren</t>
  </si>
  <si>
    <t>Sericornis frontalis mellori</t>
  </si>
  <si>
    <t>u488i</t>
  </si>
  <si>
    <t>Mount Lofty Ranges White-browed Scrubwren</t>
  </si>
  <si>
    <t>Sericornis frontalis rosinae</t>
  </si>
  <si>
    <t>u488c</t>
  </si>
  <si>
    <t>Flinders Island White-browed Scrubwren</t>
  </si>
  <si>
    <t>Sericornis frontalis flindersi</t>
  </si>
  <si>
    <t>u488e</t>
  </si>
  <si>
    <t>Southern Mainland White-browed Scrubwren</t>
  </si>
  <si>
    <t>Sericornis frontalis harterti</t>
  </si>
  <si>
    <t>u488b</t>
  </si>
  <si>
    <t>West Coast Spotted Scrubwren</t>
  </si>
  <si>
    <t>Sericornis frontalis balstoni</t>
  </si>
  <si>
    <t>u488g</t>
  </si>
  <si>
    <t>South-western Spotted Scrubwren</t>
  </si>
  <si>
    <t>Sericornis frontalis maculatus</t>
  </si>
  <si>
    <t>u421b</t>
  </si>
  <si>
    <t>South-east Eastern Whipbird</t>
  </si>
  <si>
    <t>Psophodes olivaceus olivaceus</t>
  </si>
  <si>
    <t>u583a</t>
  </si>
  <si>
    <t>South-eastern Brown-headed Honeyeater</t>
  </si>
  <si>
    <t>Melithreptus brevirostris brevirostris</t>
  </si>
  <si>
    <t>u591d</t>
  </si>
  <si>
    <t>South-east Eastern Spinebill</t>
  </si>
  <si>
    <t>Acanthorhynchus tenuirostris tenuirostris</t>
  </si>
  <si>
    <t>u613a</t>
  </si>
  <si>
    <t>Southern Fuscous Honeyeater</t>
  </si>
  <si>
    <t>Ptilotula fusca fusca</t>
  </si>
  <si>
    <t>u583d</t>
  </si>
  <si>
    <t>Northern Brown-headed Honeyeater</t>
  </si>
  <si>
    <t>Melithreptus brevirostris pallidiceps</t>
  </si>
  <si>
    <t>u590b</t>
  </si>
  <si>
    <t>Eastern Dusky Honeyeater</t>
  </si>
  <si>
    <t>Myzomela obscura harterti</t>
  </si>
  <si>
    <t>u635a</t>
  </si>
  <si>
    <t>Eastern Yellow-throated Miner</t>
  </si>
  <si>
    <t>Manorina flavigula flavigula</t>
  </si>
  <si>
    <t>u635e</t>
  </si>
  <si>
    <t>Inland Yellow-throated Miner</t>
  </si>
  <si>
    <t>Manorina flavigula wayensis</t>
  </si>
  <si>
    <t>u640</t>
  </si>
  <si>
    <t>Spiny-cheeked Honeyeater</t>
  </si>
  <si>
    <t>Acanthagenys rufogularis</t>
  </si>
  <si>
    <t>u319c</t>
  </si>
  <si>
    <t>Northern Azure Kingfisher</t>
  </si>
  <si>
    <t>Ceyx azureus ruficollaris</t>
  </si>
  <si>
    <t>u480</t>
  </si>
  <si>
    <t>Slaty-backed Thornbill</t>
  </si>
  <si>
    <t>Acanthiza robustirostris</t>
  </si>
  <si>
    <t>u590c</t>
  </si>
  <si>
    <t>Top End Dusky Honeyeater</t>
  </si>
  <si>
    <t>Myzomela obscura obscura</t>
  </si>
  <si>
    <t>u600</t>
  </si>
  <si>
    <t>Rufous-banded Honeyeater</t>
  </si>
  <si>
    <t>Conopophila albogularis</t>
  </si>
  <si>
    <t>u628</t>
  </si>
  <si>
    <t>White-gaped Honeyeater</t>
  </si>
  <si>
    <t>Stomiopera unicolor</t>
  </si>
  <si>
    <t>u635b</t>
  </si>
  <si>
    <t>Northern Yellow-throated Miner</t>
  </si>
  <si>
    <t>Manorina flavigula lutea</t>
  </si>
  <si>
    <t>u635c</t>
  </si>
  <si>
    <t>Tiwi Yellow-throated Miner</t>
  </si>
  <si>
    <t>Manorina flavigula melvillensis</t>
  </si>
  <si>
    <t>u397</t>
  </si>
  <si>
    <t>Australian White-faced Robin</t>
  </si>
  <si>
    <t>Tregellasia leucops albigularis</t>
  </si>
  <si>
    <t>u490a</t>
  </si>
  <si>
    <t>Northern Cape York Tropical Scrubwren</t>
  </si>
  <si>
    <t>Sericornis beccarii minimus</t>
  </si>
  <si>
    <t>u490b</t>
  </si>
  <si>
    <t>Southern Cape York Tropical Scrubwren</t>
  </si>
  <si>
    <t>Sericornis beccarii dubius</t>
  </si>
  <si>
    <t>u5123</t>
  </si>
  <si>
    <t>Cryptic Honeyeater</t>
  </si>
  <si>
    <t>Microptilotis imitatrix</t>
  </si>
  <si>
    <t>u591a</t>
  </si>
  <si>
    <t>Wet Tropics Eastern Spinebill</t>
  </si>
  <si>
    <t>Acanthorhynchus tenuirostris cairnsensis</t>
  </si>
  <si>
    <t>u612</t>
  </si>
  <si>
    <t>Graceful Honeyeater</t>
  </si>
  <si>
    <t>Microptilotis gracilis</t>
  </si>
  <si>
    <t>u613b</t>
  </si>
  <si>
    <t>Northern Fuscous Honeyeater</t>
  </si>
  <si>
    <t>Ptilotula fusca subgermana</t>
  </si>
  <si>
    <t>u626a</t>
  </si>
  <si>
    <t>Southern Yellow Honeyeater</t>
  </si>
  <si>
    <t>Stomiopera flava addenda</t>
  </si>
  <si>
    <t>u626b</t>
  </si>
  <si>
    <t>Cape York Yellow Honeyeater</t>
  </si>
  <si>
    <t>Stomiopera flava flava</t>
  </si>
  <si>
    <t>u583b</t>
  </si>
  <si>
    <t>Western Brown-headed Honeyeater</t>
  </si>
  <si>
    <t>Melithreptus brevirostris leucogenys</t>
  </si>
  <si>
    <t>u591c</t>
  </si>
  <si>
    <t>South Australian Eastern Spinebill</t>
  </si>
  <si>
    <t>Acanthorhynchus tenuirostris halmaturinus</t>
  </si>
  <si>
    <t>u591b</t>
  </si>
  <si>
    <t>Tasmanian Eastern Spinebill</t>
  </si>
  <si>
    <t>Acanthorhynchus tenuirostris dubius</t>
  </si>
  <si>
    <t>u583f</t>
  </si>
  <si>
    <t>Otways-Gippsland Brown-headed Honeyeater</t>
  </si>
  <si>
    <t>Melithreptus brevirostris wombeyi</t>
  </si>
  <si>
    <t>u461a</t>
  </si>
  <si>
    <t>Southern Dusky Gerygone</t>
  </si>
  <si>
    <t>Gerygone tenebrosa christophori</t>
  </si>
  <si>
    <t>u461b</t>
  </si>
  <si>
    <t>Northern Dusky Gerygone</t>
  </si>
  <si>
    <t>Gerygone tenebrosa tenebrosa</t>
  </si>
  <si>
    <t>u635d</t>
  </si>
  <si>
    <t>South-western Yellow-throated Miner</t>
  </si>
  <si>
    <t>Manorina flavigula obscura</t>
  </si>
  <si>
    <t>u8312</t>
  </si>
  <si>
    <t>Gilbert's Honeyeater</t>
  </si>
  <si>
    <t>Melithreptus chloropsis</t>
  </si>
  <si>
    <t>u8300</t>
  </si>
  <si>
    <t>White-quilled Honeyeater</t>
  </si>
  <si>
    <t>Entomyzon albipennis</t>
  </si>
  <si>
    <t>u604</t>
  </si>
  <si>
    <t>Australian Green-backed Honeyeater</t>
  </si>
  <si>
    <t>Glycichaera fallax claudi</t>
  </si>
  <si>
    <t>u384</t>
  </si>
  <si>
    <t>Rose Robin</t>
  </si>
  <si>
    <t>Petroica rosea</t>
  </si>
  <si>
    <t>u445c</t>
  </si>
  <si>
    <t>Eastern White-browed Babbler</t>
  </si>
  <si>
    <t>Pomatostomus superciliosus gilgandra</t>
  </si>
  <si>
    <t>u614b</t>
  </si>
  <si>
    <t>South-eastern Yellow-faced Honeyeater</t>
  </si>
  <si>
    <t>Caligavis chrysops chrysops</t>
  </si>
  <si>
    <t>u617b</t>
  </si>
  <si>
    <t>South-eastern White-eared Honeyeater</t>
  </si>
  <si>
    <t>Nesoptilotis leucotis leucotis</t>
  </si>
  <si>
    <t>u617e</t>
  </si>
  <si>
    <t>Inland White-eared Honeyeater</t>
  </si>
  <si>
    <t>Nesoptilotis leucotis depauperata</t>
  </si>
  <si>
    <t>u396a</t>
  </si>
  <si>
    <t>Southern Pale-yellow Robin</t>
  </si>
  <si>
    <t>Tregellasia capito capito</t>
  </si>
  <si>
    <t>u445d</t>
  </si>
  <si>
    <t>Southern White-browed Babbler</t>
  </si>
  <si>
    <t>Pomatostomus superciliosus superciliosus</t>
  </si>
  <si>
    <t>u452</t>
  </si>
  <si>
    <t>Gibberbird</t>
  </si>
  <si>
    <t>Ashbyia lovensis</t>
  </si>
  <si>
    <t>u460a</t>
  </si>
  <si>
    <t>Eastern Mangrove Gerygone</t>
  </si>
  <si>
    <t>Gerygone levigaster cantator</t>
  </si>
  <si>
    <t>u493c</t>
  </si>
  <si>
    <t>Central Yellow-throated Scrubwren</t>
  </si>
  <si>
    <t>Sericornis citreogularis intermedius</t>
  </si>
  <si>
    <t>u608b</t>
  </si>
  <si>
    <t>Inland Singing Honeyeater</t>
  </si>
  <si>
    <t>Gavicalis virescens forresti</t>
  </si>
  <si>
    <t>u608c</t>
  </si>
  <si>
    <t>South-eastern Singing Honeyeater</t>
  </si>
  <si>
    <t>Gavicalis virescens sonorus</t>
  </si>
  <si>
    <t>u391</t>
  </si>
  <si>
    <t>Buff-sided Robin</t>
  </si>
  <si>
    <t>Poecilodryas cerviniventris</t>
  </si>
  <si>
    <t>u445b</t>
  </si>
  <si>
    <t>Central White-browed Babbler</t>
  </si>
  <si>
    <t>Pomatostomus superciliosus centralis</t>
  </si>
  <si>
    <t>u453c</t>
  </si>
  <si>
    <t>North-western White-throated Gerygone</t>
  </si>
  <si>
    <t>Gerygone olivacea rogersi</t>
  </si>
  <si>
    <t>u457c</t>
  </si>
  <si>
    <t>Top End Large-billed Gerygone</t>
  </si>
  <si>
    <t>Gerygone magnirostris magnirostris</t>
  </si>
  <si>
    <t>u460b</t>
  </si>
  <si>
    <t>Northern Mangrove Gerygone</t>
  </si>
  <si>
    <t>Gerygone levigaster levigaster</t>
  </si>
  <si>
    <t>u608a</t>
  </si>
  <si>
    <t>Top End Singing Honeyeater</t>
  </si>
  <si>
    <t>Gavicalis virescens cooperi</t>
  </si>
  <si>
    <t>u368a</t>
  </si>
  <si>
    <t>Boatbills</t>
  </si>
  <si>
    <t>Machaerirhynchidae</t>
  </si>
  <si>
    <t>Cape York Yellow-breasted Boatbill</t>
  </si>
  <si>
    <t>Machaerirhynchus flaviventer flaviventer</t>
  </si>
  <si>
    <t>u368b</t>
  </si>
  <si>
    <t>Wet Tropics Yellow-breasted Boatbill</t>
  </si>
  <si>
    <t>Machaerirhynchus flaviventer secundus</t>
  </si>
  <si>
    <t>u396b</t>
  </si>
  <si>
    <t>Northern Pale-yellow Robin</t>
  </si>
  <si>
    <t>Tregellasia capito nana</t>
  </si>
  <si>
    <t>u453a</t>
  </si>
  <si>
    <t>Torresian White-throated Gerygone</t>
  </si>
  <si>
    <t>Gerygone olivacea cinerascens</t>
  </si>
  <si>
    <t>u457b</t>
  </si>
  <si>
    <t>North Queensland Large-billed Gerygone</t>
  </si>
  <si>
    <t>Gerygone magnirostris cairnsensis</t>
  </si>
  <si>
    <t>u493a</t>
  </si>
  <si>
    <t>Wet Tropics Yellow-throated Scrubwren</t>
  </si>
  <si>
    <t>Sericornis citreogularis cairnsi</t>
  </si>
  <si>
    <t>u614a</t>
  </si>
  <si>
    <t>Wet Tropics Yellow-faced Honeyeater</t>
  </si>
  <si>
    <t>Caligavis chrysops barroni</t>
  </si>
  <si>
    <t>u394a</t>
  </si>
  <si>
    <t>South-western Yellow Robin</t>
  </si>
  <si>
    <t>Eopsaltria griseogularis griseogularis</t>
  </si>
  <si>
    <t>u608d</t>
  </si>
  <si>
    <t>South-western Singing Honeyeater</t>
  </si>
  <si>
    <t>Gavicalis virescens virescens</t>
  </si>
  <si>
    <t>u614c</t>
  </si>
  <si>
    <t>Mount Lofty Ranges Yellow-faced Honeyeater</t>
  </si>
  <si>
    <t>Caligavis chrysops samueli</t>
  </si>
  <si>
    <t>u617d</t>
  </si>
  <si>
    <t>Eyre Peninsula White-eared Honeyeater</t>
  </si>
  <si>
    <t>Nesoptilotis leucotis schoddei</t>
  </si>
  <si>
    <t>u616</t>
  </si>
  <si>
    <t>Yellow-throated Honeyeater</t>
  </si>
  <si>
    <t>Nesoptilotis flavicollis</t>
  </si>
  <si>
    <t>u394b</t>
  </si>
  <si>
    <t>Eyre Peninsula Yellow Robin</t>
  </si>
  <si>
    <t>Eopsaltria griseogularis rosinae</t>
  </si>
  <si>
    <t>u445a</t>
  </si>
  <si>
    <t>South-western White-browed Babbler</t>
  </si>
  <si>
    <t>Pomatostomus superciliosus ashbyi</t>
  </si>
  <si>
    <t>u538</t>
  </si>
  <si>
    <t>Red-winged Fairy-wren</t>
  </si>
  <si>
    <t>Malurus elegans</t>
  </si>
  <si>
    <t>u617a</t>
  </si>
  <si>
    <t>Western White-eared Honeyeater</t>
  </si>
  <si>
    <t>Nesoptilotis leucotis novaenorciae</t>
  </si>
  <si>
    <t>u525c</t>
  </si>
  <si>
    <t>Cisticolas</t>
  </si>
  <si>
    <t>Cisticolidae</t>
  </si>
  <si>
    <t>South-eastern Golden-headed Cisticola</t>
  </si>
  <si>
    <t>Cisticola exilis exilis</t>
  </si>
  <si>
    <t>u439b</t>
  </si>
  <si>
    <t>Southern Cinnamon Quail-thrush</t>
  </si>
  <si>
    <t>Cinclosoma cinnamomeum cinnamomeum</t>
  </si>
  <si>
    <t>u439c</t>
  </si>
  <si>
    <t>Northern Cinnamon Quail-thrush</t>
  </si>
  <si>
    <t>Cinclosoma cinnamomeum tirariense</t>
  </si>
  <si>
    <t>u450</t>
  </si>
  <si>
    <t>Orange Chat</t>
  </si>
  <si>
    <t>Epthianura aurifrons</t>
  </si>
  <si>
    <t>u589</t>
  </si>
  <si>
    <t>Black Honeyeater</t>
  </si>
  <si>
    <t>Sugomel nigrum</t>
  </si>
  <si>
    <t>u367</t>
  </si>
  <si>
    <t>Torresian Broad-billed Flycatcher</t>
  </si>
  <si>
    <t>Myiagra ruficollis mimikae</t>
  </si>
  <si>
    <t>u525a</t>
  </si>
  <si>
    <t>Northern Golden-headed Cisticola</t>
  </si>
  <si>
    <t>Cisticola exilis alexandrae</t>
  </si>
  <si>
    <t>u525d</t>
  </si>
  <si>
    <t>North-western Golden-headed Cisticola</t>
  </si>
  <si>
    <t>Cisticola exilis lineocapilla</t>
  </si>
  <si>
    <t>u576b</t>
  </si>
  <si>
    <t>Northern Australian Yellow White-eye</t>
  </si>
  <si>
    <t>Zosterops luteus luteus</t>
  </si>
  <si>
    <t>u666a</t>
  </si>
  <si>
    <t>Western Long-tailed Finch</t>
  </si>
  <si>
    <t>Poephila acuticauda acuticauda</t>
  </si>
  <si>
    <t>u666b</t>
  </si>
  <si>
    <t>Eastern Long-tailed Finch</t>
  </si>
  <si>
    <t>Poephila acuticauda hecki</t>
  </si>
  <si>
    <t>u669b</t>
  </si>
  <si>
    <t>Western Masked Finch</t>
  </si>
  <si>
    <t>Poephila personata personata</t>
  </si>
  <si>
    <t>u826</t>
  </si>
  <si>
    <t>Mangrove Fantail</t>
  </si>
  <si>
    <t>Rhipidura phasiana</t>
  </si>
  <si>
    <t>u969b</t>
  </si>
  <si>
    <t>Top End Zitting Cisticola</t>
  </si>
  <si>
    <t>Cisticola juncidis leanyeri</t>
  </si>
  <si>
    <t>u370a</t>
  </si>
  <si>
    <t>Southern Pied Monarch</t>
  </si>
  <si>
    <t>Arses kaupi kaupi</t>
  </si>
  <si>
    <t>u370b</t>
  </si>
  <si>
    <t>Northern Pied Monarch</t>
  </si>
  <si>
    <t>Arses kaupi terraereginae</t>
  </si>
  <si>
    <t>u525b</t>
  </si>
  <si>
    <t>North-eastern Golden-headed Cisticola</t>
  </si>
  <si>
    <t>Cisticola exilis diminutus</t>
  </si>
  <si>
    <t>u667a</t>
  </si>
  <si>
    <t>Northern Black-throated Finch</t>
  </si>
  <si>
    <t>Poephila cincta atropygialis</t>
  </si>
  <si>
    <t>u669a</t>
  </si>
  <si>
    <t>Cape York Masked Finch</t>
  </si>
  <si>
    <t>Poephila personata leucotis</t>
  </si>
  <si>
    <t>u969a</t>
  </si>
  <si>
    <t>Eastern Zitting Cisticola</t>
  </si>
  <si>
    <t>Cisticola juncidis laveryi</t>
  </si>
  <si>
    <t>u969c</t>
  </si>
  <si>
    <t>Normanton Zitting Cisticola</t>
  </si>
  <si>
    <t>Cisticola juncidis normani</t>
  </si>
  <si>
    <t>u487b</t>
  </si>
  <si>
    <t>Tasmanian Scrubtit</t>
  </si>
  <si>
    <t>Acanthornis magna magna</t>
  </si>
  <si>
    <t>u576a</t>
  </si>
  <si>
    <t>Western Australian Yellow White-eye</t>
  </si>
  <si>
    <t>Zosterops luteus balstoni</t>
  </si>
  <si>
    <t>u592</t>
  </si>
  <si>
    <t>Western Spinebill</t>
  </si>
  <si>
    <t>Acanthorhynchus superciliosus</t>
  </si>
  <si>
    <t>u651</t>
  </si>
  <si>
    <t>Red-eared Firetail</t>
  </si>
  <si>
    <t>Stagonopleura oculata</t>
  </si>
  <si>
    <t>u30c</t>
  </si>
  <si>
    <t>Eastern Peaceful Dove</t>
  </si>
  <si>
    <t>Geopelia placida placida</t>
  </si>
  <si>
    <t>u364a</t>
  </si>
  <si>
    <t>Southern Willie Wagtail</t>
  </si>
  <si>
    <t>Rhipidura leucophrys leucophrys</t>
  </si>
  <si>
    <t>u349a</t>
  </si>
  <si>
    <t>Eastern Pheasant Coucal</t>
  </si>
  <si>
    <t>Centropus phasianinus phasianinus</t>
  </si>
  <si>
    <t>u377a</t>
  </si>
  <si>
    <t>Southern Jacky Winter</t>
  </si>
  <si>
    <t>Microeca fascinans assimilis</t>
  </si>
  <si>
    <t>u377c</t>
  </si>
  <si>
    <t>Northern Jacky Winter</t>
  </si>
  <si>
    <t>Microeca fascinans pallida</t>
  </si>
  <si>
    <t>u454c</t>
  </si>
  <si>
    <t>Southern Brown Gerygone</t>
  </si>
  <si>
    <t>Gerygone mouki richmondi</t>
  </si>
  <si>
    <t>u476a</t>
  </si>
  <si>
    <t>Eastern Inland Thornbill</t>
  </si>
  <si>
    <t>Acanthiza apicalis albiventris</t>
  </si>
  <si>
    <t>u481</t>
  </si>
  <si>
    <t>Chestnut-rumped Thornbill</t>
  </si>
  <si>
    <t>Acanthiza uropygialis</t>
  </si>
  <si>
    <t>u597c</t>
  </si>
  <si>
    <t>Eastern Brown Honeyeater</t>
  </si>
  <si>
    <t>Lichmera indistincta ocularis</t>
  </si>
  <si>
    <t>u349b</t>
  </si>
  <si>
    <t>Northern Pheasant Coucal</t>
  </si>
  <si>
    <t>Centropus phasianinus melanurus</t>
  </si>
  <si>
    <t>u364c</t>
  </si>
  <si>
    <t>Northern Willie Wagtail</t>
  </si>
  <si>
    <t>Rhipidura leucophrys picata</t>
  </si>
  <si>
    <t>u379a</t>
  </si>
  <si>
    <t>North-central Lemon-bellied Flycatcher</t>
  </si>
  <si>
    <t>Microeca flavigaster flavigaster</t>
  </si>
  <si>
    <t>u388a</t>
  </si>
  <si>
    <t>Top End Mangrove Robin</t>
  </si>
  <si>
    <t>Peneoenanthe pulverulenta alligator</t>
  </si>
  <si>
    <t>u458a</t>
  </si>
  <si>
    <t>Top End Green-backed Gerygone</t>
  </si>
  <si>
    <t>Gerygone chloronota chloronota</t>
  </si>
  <si>
    <t>u458b</t>
  </si>
  <si>
    <t>Kimberley Green-backed Gerygone</t>
  </si>
  <si>
    <t>Gerygone chloronota darwini</t>
  </si>
  <si>
    <t>u476d</t>
  </si>
  <si>
    <t>Western Inland Thornbill</t>
  </si>
  <si>
    <t>Acanthiza apicalis whitlocki</t>
  </si>
  <si>
    <t>u597b</t>
  </si>
  <si>
    <t>Tiwi Brown Honeyeater</t>
  </si>
  <si>
    <t>Lichmera indistincta melvillensis</t>
  </si>
  <si>
    <t>u379b</t>
  </si>
  <si>
    <t>Torresian Lemon-bellied Flycatcher</t>
  </si>
  <si>
    <t>Microeca flavigaster flavissima</t>
  </si>
  <si>
    <t>u379c</t>
  </si>
  <si>
    <t>South-eastern Lemon-bellied Flycatcher</t>
  </si>
  <si>
    <t>Microeca flavigaster laetissima</t>
  </si>
  <si>
    <t>u388c</t>
  </si>
  <si>
    <t>Eastern Mangrove Robin</t>
  </si>
  <si>
    <t>Peneoenanthe pulverulenta leucura</t>
  </si>
  <si>
    <t>u476c</t>
  </si>
  <si>
    <t>Channel Country Inland Thornbill</t>
  </si>
  <si>
    <t>Acanthiza apicalis cinerascens</t>
  </si>
  <si>
    <t>u476b</t>
  </si>
  <si>
    <t>Southern Inland Thornbill</t>
  </si>
  <si>
    <t>Acanthiza apicalis apicalis</t>
  </si>
  <si>
    <t>u473a</t>
  </si>
  <si>
    <t>Southern Tasmanian Thornbill</t>
  </si>
  <si>
    <t>Acanthiza ewingii ewingii</t>
  </si>
  <si>
    <t>u473b</t>
  </si>
  <si>
    <t>King Island Tasmanian Thornbill</t>
  </si>
  <si>
    <t>Acanthiza ewingii rufifrons</t>
  </si>
  <si>
    <t>u30a</t>
  </si>
  <si>
    <t>Pilbara Peaceful Dove</t>
  </si>
  <si>
    <t>Geopelia placida clelandi</t>
  </si>
  <si>
    <t>u388b</t>
  </si>
  <si>
    <t>Western Mangrove Robin</t>
  </si>
  <si>
    <t>Peneoenanthe pulverulenta cinereiceps</t>
  </si>
  <si>
    <t>u361b</t>
  </si>
  <si>
    <t>Tasmanian Grey Fantail</t>
  </si>
  <si>
    <t>Rhipidura albiscapa albiscapa</t>
  </si>
  <si>
    <t>u361c</t>
  </si>
  <si>
    <t>South-eastern Grey Fantail</t>
  </si>
  <si>
    <t>Rhipidura albiscapa alisteri</t>
  </si>
  <si>
    <t>u630b</t>
  </si>
  <si>
    <t>Eastern Crescent Honeyeater</t>
  </si>
  <si>
    <t>Phylidonyris pyrrhopterus pyrrhopterus</t>
  </si>
  <si>
    <t>u655b</t>
  </si>
  <si>
    <t>Eastern Double-barred Finch</t>
  </si>
  <si>
    <t>Taeniopygia bichenovii bichenovii</t>
  </si>
  <si>
    <t>u449</t>
  </si>
  <si>
    <t>Crimson Chat</t>
  </si>
  <si>
    <t>Epthianura tricolor</t>
  </si>
  <si>
    <t>u523</t>
  </si>
  <si>
    <t>Australian Tawny Grassbird</t>
  </si>
  <si>
    <t>Cincloramphus timoriensis alisteri</t>
  </si>
  <si>
    <t>u586</t>
  </si>
  <si>
    <t>Scarlet Honeyeater</t>
  </si>
  <si>
    <t>Myzomela sanguinolenta</t>
  </si>
  <si>
    <t>u653</t>
  </si>
  <si>
    <t>Zebra Finch</t>
  </si>
  <si>
    <t>Taeniopygia castanotis</t>
  </si>
  <si>
    <t>u661</t>
  </si>
  <si>
    <t>Plum-headed Finch</t>
  </si>
  <si>
    <t>Neochmia modesta</t>
  </si>
  <si>
    <t>u320c</t>
  </si>
  <si>
    <t>Western Little Kingfisher</t>
  </si>
  <si>
    <t>Ceyx pusillus ramsayi</t>
  </si>
  <si>
    <t>u361a</t>
  </si>
  <si>
    <t>Inland Grey Fantail</t>
  </si>
  <si>
    <t>Rhipidura albiscapa albicauda</t>
  </si>
  <si>
    <t>u363b</t>
  </si>
  <si>
    <t>Australian Northern Fantail</t>
  </si>
  <si>
    <t>Rhipidura isura isura</t>
  </si>
  <si>
    <t>u587a</t>
  </si>
  <si>
    <t>Northern Red-headed Honeyeater</t>
  </si>
  <si>
    <t>Myzomela erythrocephala erythrocephala</t>
  </si>
  <si>
    <t>u588</t>
  </si>
  <si>
    <t>Banded Honeyeater</t>
  </si>
  <si>
    <t>Cissomela pectoralis</t>
  </si>
  <si>
    <t>u655a</t>
  </si>
  <si>
    <t>Western Double-barred Finch</t>
  </si>
  <si>
    <t>Taeniopygia bichenovii annulosa</t>
  </si>
  <si>
    <t>u658</t>
  </si>
  <si>
    <t>Yellow-rumped Mannikin</t>
  </si>
  <si>
    <t>Lonchura flaviprymna</t>
  </si>
  <si>
    <t>u659</t>
  </si>
  <si>
    <t>Pictorella Mannikin</t>
  </si>
  <si>
    <t>Heteromunia pectoralis</t>
  </si>
  <si>
    <t>u664</t>
  </si>
  <si>
    <t>Black-bellied Crimson Finch</t>
  </si>
  <si>
    <t>Neochmia phaeton</t>
  </si>
  <si>
    <t>u718a</t>
  </si>
  <si>
    <t>Australian Arafura Fantail</t>
  </si>
  <si>
    <t>Rhipidura dryas dryas</t>
  </si>
  <si>
    <t>u722</t>
  </si>
  <si>
    <t>Paperbark Flycatcher</t>
  </si>
  <si>
    <t>Myiagra nana</t>
  </si>
  <si>
    <t>u320a</t>
  </si>
  <si>
    <t>Eastern Little Kingfisher</t>
  </si>
  <si>
    <t>Ceyx pusillus halli</t>
  </si>
  <si>
    <t>u320b</t>
  </si>
  <si>
    <t>Papuan Little Kingfisher</t>
  </si>
  <si>
    <t>Ceyx pusillus pusillus</t>
  </si>
  <si>
    <t>u361d</t>
  </si>
  <si>
    <t>North-eastern Grey Fantail</t>
  </si>
  <si>
    <t>Rhipidura albiscapa keasti</t>
  </si>
  <si>
    <t>u371</t>
  </si>
  <si>
    <t>Frill-necked Monarch</t>
  </si>
  <si>
    <t>Arses lorealis</t>
  </si>
  <si>
    <t>u442</t>
  </si>
  <si>
    <t>Northern Scrub-robin</t>
  </si>
  <si>
    <t>Drymodes superciliaris</t>
  </si>
  <si>
    <t>u595</t>
  </si>
  <si>
    <t>Brown-backed Honeyeater</t>
  </si>
  <si>
    <t>Ramsayornis modestus</t>
  </si>
  <si>
    <t>u665</t>
  </si>
  <si>
    <t>White-bellied Crimson Finch</t>
  </si>
  <si>
    <t>Neochmia evangelinae</t>
  </si>
  <si>
    <t>u630a</t>
  </si>
  <si>
    <t>South Australian Crescent Honeyeater</t>
  </si>
  <si>
    <t>Phylidonyris pyrrhopterus halmaturinus</t>
  </si>
  <si>
    <t>u361f</t>
  </si>
  <si>
    <t>South-western Grey Fantail</t>
  </si>
  <si>
    <t>Rhipidura albiscapa preissi</t>
  </si>
  <si>
    <t>u381</t>
  </si>
  <si>
    <t>Red-capped Robin</t>
  </si>
  <si>
    <t>Petroica goodenovii</t>
  </si>
  <si>
    <t>u392a</t>
  </si>
  <si>
    <t>South-eastern Yellow Robin</t>
  </si>
  <si>
    <t>Eopsaltria australis australis</t>
  </si>
  <si>
    <t>u470c</t>
  </si>
  <si>
    <t>South-eastern Striated Thornbill</t>
  </si>
  <si>
    <t>Acanthiza lineata lineata</t>
  </si>
  <si>
    <t>u484c</t>
  </si>
  <si>
    <t>South-eastern Buff-rumped Thornbill</t>
  </si>
  <si>
    <t>Acanthiza reguloides reguloides</t>
  </si>
  <si>
    <t>u486c</t>
  </si>
  <si>
    <t>South-eastern Yellow-rumped Thornbill</t>
  </si>
  <si>
    <t>Acanthiza chrysorrhoa leighi</t>
  </si>
  <si>
    <t>u392b</t>
  </si>
  <si>
    <t>North-eastern Yellow Robin</t>
  </si>
  <si>
    <t>Eopsaltria australis chrysorrhos</t>
  </si>
  <si>
    <t>u470a</t>
  </si>
  <si>
    <t>Southern Queensland Striated Thornbill</t>
  </si>
  <si>
    <t>Acanthiza lineata alberti</t>
  </si>
  <si>
    <t>u484a</t>
  </si>
  <si>
    <t>South Australian Buff-rumped Thornbill</t>
  </si>
  <si>
    <t>Acanthiza reguloides australis</t>
  </si>
  <si>
    <t>u484b</t>
  </si>
  <si>
    <t>Southern Queensland Buff-rumped Thornbill</t>
  </si>
  <si>
    <t>Acanthiza reguloides nesa</t>
  </si>
  <si>
    <t>u486d</t>
  </si>
  <si>
    <t>Northern Yellow-rumped Thornbill</t>
  </si>
  <si>
    <t>Acanthiza chrysorrhoa normantoni</t>
  </si>
  <si>
    <t>u494c</t>
  </si>
  <si>
    <t>East Coast Large-billed Scrubwren</t>
  </si>
  <si>
    <t>Sericornis magnirostra magnirostra</t>
  </si>
  <si>
    <t>u456a</t>
  </si>
  <si>
    <t>Southern Fairy Gerygone</t>
  </si>
  <si>
    <t>Gerygone palpebrosa flavida</t>
  </si>
  <si>
    <t>u456b</t>
  </si>
  <si>
    <t>Cape York Fairy Gerygone</t>
  </si>
  <si>
    <t>Gerygone palpebrosa personata</t>
  </si>
  <si>
    <t>u484d</t>
  </si>
  <si>
    <t>Northern Buff-rumped Thornbill</t>
  </si>
  <si>
    <t>Acanthiza reguloides squamata</t>
  </si>
  <si>
    <t>u470b</t>
  </si>
  <si>
    <t>South Australian Striated Thornbill</t>
  </si>
  <si>
    <t>Acanthiza lineata clelandi</t>
  </si>
  <si>
    <t>u486a</t>
  </si>
  <si>
    <t>Western Yellow-rumped Thornbill</t>
  </si>
  <si>
    <t>Acanthiza chrysorrhoa chrysorrhoa</t>
  </si>
  <si>
    <t>u486b</t>
  </si>
  <si>
    <t>Tasmanian Yellow-rumped Thornbill</t>
  </si>
  <si>
    <t>Acanthiza chrysorrhoa leachi</t>
  </si>
  <si>
    <t>u495a</t>
  </si>
  <si>
    <t>Southern Tasmanian Scrubwren</t>
  </si>
  <si>
    <t>Sericornis humilis humilis</t>
  </si>
  <si>
    <t>u495b</t>
  </si>
  <si>
    <t>King Island Tasmanian Scrubwren</t>
  </si>
  <si>
    <t>Sericornis humilis tregellasi</t>
  </si>
  <si>
    <t>u494b</t>
  </si>
  <si>
    <t>Gippsland Large-billed Scrubwren</t>
  </si>
  <si>
    <t>Sericornis magnirostra howei</t>
  </si>
  <si>
    <t>u365c</t>
  </si>
  <si>
    <t>South-eastern Leaden Flycatcher</t>
  </si>
  <si>
    <t>Myiagra rubecula rubecula</t>
  </si>
  <si>
    <t>u522a</t>
  </si>
  <si>
    <t>Eastern Little Grassbird</t>
  </si>
  <si>
    <t>Poodytes gramineus goulburni</t>
  </si>
  <si>
    <t>u365d</t>
  </si>
  <si>
    <t>Eastern Leaden Flycatcher</t>
  </si>
  <si>
    <t>Myiagra rubecula yorki</t>
  </si>
  <si>
    <t>u657</t>
  </si>
  <si>
    <t>Australian Chestnut-breasted Mannikin</t>
  </si>
  <si>
    <t>Lonchura castaneothorax castaneothorax</t>
  </si>
  <si>
    <t>u365a</t>
  </si>
  <si>
    <t>North-western Leaden Flycatcher</t>
  </si>
  <si>
    <t>Myiagra rubecula concinna</t>
  </si>
  <si>
    <t>u365b</t>
  </si>
  <si>
    <t>Cape York Leaden Flycatcher</t>
  </si>
  <si>
    <t>Myiagra rubecula okyri</t>
  </si>
  <si>
    <t>u395</t>
  </si>
  <si>
    <t>Australian Yellow-legged Flycatcher</t>
  </si>
  <si>
    <t>Kempiella griseoceps kempi</t>
  </si>
  <si>
    <t>u522b</t>
  </si>
  <si>
    <t>Tasmanian Little Grassbird</t>
  </si>
  <si>
    <t>Poodytes gramineus gramineus</t>
  </si>
  <si>
    <t>u522c</t>
  </si>
  <si>
    <t>Western Little Grassbird</t>
  </si>
  <si>
    <t>Poodytes gramineus thomasi</t>
  </si>
  <si>
    <t>u317a</t>
  </si>
  <si>
    <t>Owlet-nightjars</t>
  </si>
  <si>
    <t>Aegothelidae</t>
  </si>
  <si>
    <t>Mainland Australian Owlet-nightjar</t>
  </si>
  <si>
    <t>Aegotheles cristatus cristatus</t>
  </si>
  <si>
    <t>u471b</t>
  </si>
  <si>
    <t>Western Yellow Thornbill</t>
  </si>
  <si>
    <t>Acanthiza nana modesta</t>
  </si>
  <si>
    <t>u471c</t>
  </si>
  <si>
    <t>East Coast Yellow Thornbill</t>
  </si>
  <si>
    <t>Acanthiza nana nana</t>
  </si>
  <si>
    <t>u475d</t>
  </si>
  <si>
    <t>South-eastern Brown Thornbill</t>
  </si>
  <si>
    <t>Acanthiza pusilla pusilla</t>
  </si>
  <si>
    <t>u475b</t>
  </si>
  <si>
    <t>Northern Brown Thornbill</t>
  </si>
  <si>
    <t>Acanthiza pusilla dawsonensis</t>
  </si>
  <si>
    <t>u471a</t>
  </si>
  <si>
    <t>Wet Tropics Yellow Thornbill</t>
  </si>
  <si>
    <t>Acanthiza nana flava</t>
  </si>
  <si>
    <t>u475f</t>
  </si>
  <si>
    <t>Mount Lofty Ranges Brown Thornbill</t>
  </si>
  <si>
    <t>Acanthiza pusilla samueli</t>
  </si>
  <si>
    <t>u317b</t>
  </si>
  <si>
    <t>Tasmanian Australian Owlet-nightjar</t>
  </si>
  <si>
    <t>Aegotheles cristatus tasmanicus</t>
  </si>
  <si>
    <t>u475c</t>
  </si>
  <si>
    <t>Tasmanian Brown Thornbill</t>
  </si>
  <si>
    <t>Acanthiza pusilla diemenensis</t>
  </si>
  <si>
    <t>u511</t>
  </si>
  <si>
    <t>Dusky Grasswren</t>
  </si>
  <si>
    <t>Amytornis purnelli</t>
  </si>
  <si>
    <t>u539</t>
  </si>
  <si>
    <t>Lovely Fairy-wren</t>
  </si>
  <si>
    <t>Malurus amabilis</t>
  </si>
  <si>
    <t>u540</t>
  </si>
  <si>
    <t>Blue-breasted Fairy-wren</t>
  </si>
  <si>
    <t>Malurus pulcherrimus</t>
  </si>
  <si>
    <t>u512b</t>
  </si>
  <si>
    <t>Shark Bay Western Grasswren</t>
  </si>
  <si>
    <t>Amytornis textilis textilis</t>
  </si>
  <si>
    <t>u518</t>
  </si>
  <si>
    <t>Black Grasswren</t>
  </si>
  <si>
    <t>Amytornis housei</t>
  </si>
  <si>
    <t>u564</t>
  </si>
  <si>
    <t>Flowerpeckers</t>
  </si>
  <si>
    <t>Dicaeidae</t>
  </si>
  <si>
    <t>Mistletoebird</t>
  </si>
  <si>
    <t>Dicaeum hirundinaceum</t>
  </si>
  <si>
    <t>u662b</t>
  </si>
  <si>
    <t>Southern Red-browed Finch</t>
  </si>
  <si>
    <t>Neochmia temporalis temporalis</t>
  </si>
  <si>
    <t>u976c</t>
  </si>
  <si>
    <t>Eastern Striated Pardalote</t>
  </si>
  <si>
    <t>Pardalotus striatus ornatus</t>
  </si>
  <si>
    <t>u976e</t>
  </si>
  <si>
    <t>Western Striated Pardalote</t>
  </si>
  <si>
    <t>Pardalotus striatus substriatus</t>
  </si>
  <si>
    <t>u570a</t>
  </si>
  <si>
    <t>Inland Red-browed Pardalote</t>
  </si>
  <si>
    <t>Pardalotus rubricatus rubricatus</t>
  </si>
  <si>
    <t>u976a</t>
  </si>
  <si>
    <t>Black-headed Pardalote</t>
  </si>
  <si>
    <t>Pardalotus striatus melanocephalus</t>
  </si>
  <si>
    <t>u469</t>
  </si>
  <si>
    <t>Banded Whiteface</t>
  </si>
  <si>
    <t>Aphelocephala nigricincta</t>
  </si>
  <si>
    <t>u976b</t>
  </si>
  <si>
    <t>Tiwi Striated Pardalote</t>
  </si>
  <si>
    <t>Pardalotus striatus melvillensis</t>
  </si>
  <si>
    <t>u976f</t>
  </si>
  <si>
    <t>Northern Striated Pardalote</t>
  </si>
  <si>
    <t>Pardalotus striatus uropygialis</t>
  </si>
  <si>
    <t>u570b</t>
  </si>
  <si>
    <t>Cape York Red-browed Pardalote</t>
  </si>
  <si>
    <t>Pardalotus rubricatus yorki</t>
  </si>
  <si>
    <t>u662a</t>
  </si>
  <si>
    <t>Cape York Red-browed Finch</t>
  </si>
  <si>
    <t>Neochmia temporalis minor</t>
  </si>
  <si>
    <t>u976d</t>
  </si>
  <si>
    <t>Yellow-tipped Pardalote</t>
  </si>
  <si>
    <t>Pardalotus striatus striatus</t>
  </si>
  <si>
    <t>u378</t>
  </si>
  <si>
    <t>Kimberley Flycatcher</t>
  </si>
  <si>
    <t>Microeca tormenti</t>
  </si>
  <si>
    <t>u472</t>
  </si>
  <si>
    <t>Western Thornbill</t>
  </si>
  <si>
    <t>Acanthiza inornata</t>
  </si>
  <si>
    <t>u1b</t>
  </si>
  <si>
    <t>Mainland Emu</t>
  </si>
  <si>
    <t>Dromaius novaehollandiae novaehollandiae</t>
  </si>
  <si>
    <t>u465a</t>
  </si>
  <si>
    <t>Eastern Weebill</t>
  </si>
  <si>
    <t>Smicrornis brevirostris brevirostris</t>
  </si>
  <si>
    <t>u465b</t>
  </si>
  <si>
    <t>Northern Weebill</t>
  </si>
  <si>
    <t>Smicrornis brevirostris flavescens</t>
  </si>
  <si>
    <t>u465c</t>
  </si>
  <si>
    <t>Southern Weebill</t>
  </si>
  <si>
    <t>Smicrornis brevirostris occidentalis</t>
  </si>
  <si>
    <t>u505</t>
  </si>
  <si>
    <t>Rockwarbler</t>
  </si>
  <si>
    <t>Origma solitaria</t>
  </si>
  <si>
    <t>u465d</t>
  </si>
  <si>
    <t>Western Weebill</t>
  </si>
  <si>
    <t>Smicrornis brevirostris ochrogaster</t>
  </si>
  <si>
    <t>u532b</t>
  </si>
  <si>
    <t>Black-backed Fairy-wren</t>
  </si>
  <si>
    <t>Malurus splendens melanotus</t>
  </si>
  <si>
    <t>u535b</t>
  </si>
  <si>
    <t>Mainland White-winged Fairy-wren</t>
  </si>
  <si>
    <t>Malurus leucopterus leuconotus</t>
  </si>
  <si>
    <t>u532c</t>
  </si>
  <si>
    <t>Turquoise Fairy-wren</t>
  </si>
  <si>
    <t>Malurus splendens callianus</t>
  </si>
  <si>
    <t>u532a</t>
  </si>
  <si>
    <t>Channel Country Splendid Fairy-wren</t>
  </si>
  <si>
    <t>Malurus splendens emmottorum</t>
  </si>
  <si>
    <t>u532d</t>
  </si>
  <si>
    <t>Western Splendid Fairy-wren</t>
  </si>
  <si>
    <t>Malurus splendens splendens</t>
  </si>
  <si>
    <t>u565b</t>
  </si>
  <si>
    <t>Coastal Spotted Pardalote</t>
  </si>
  <si>
    <t>Pardalotus punctatus punctatus</t>
  </si>
  <si>
    <t>u565c</t>
  </si>
  <si>
    <t>Yellow-rumped Pardalote</t>
  </si>
  <si>
    <t>Pardalotus punctatus xanthopyge</t>
  </si>
  <si>
    <t>u565a</t>
  </si>
  <si>
    <t>Wet Tropics Spotted Pardalote</t>
  </si>
  <si>
    <t>Pardalotus punctatus millitaris</t>
  </si>
  <si>
    <t>u529c</t>
  </si>
  <si>
    <t>Northern Superb Fairy-wren</t>
  </si>
  <si>
    <t>Malurus cyaneus cyanochlamys</t>
  </si>
  <si>
    <t>u536d</t>
  </si>
  <si>
    <t>Inland Purple-backed Fairy-wren</t>
  </si>
  <si>
    <t>Malurus assimilis assimilis</t>
  </si>
  <si>
    <t>u541b</t>
  </si>
  <si>
    <t>Eastern Red-backed Fairy-wren</t>
  </si>
  <si>
    <t>Malurus melanocephalus melanocephalus</t>
  </si>
  <si>
    <t>u536c</t>
  </si>
  <si>
    <t>Top End Lavender-flanked Fairy-wren</t>
  </si>
  <si>
    <t>Malurus assimilis dulcis</t>
  </si>
  <si>
    <t>u541a</t>
  </si>
  <si>
    <t>Northern Red-backed Fairy-wren</t>
  </si>
  <si>
    <t>Malurus melanocephalus cruentatus</t>
  </si>
  <si>
    <t>u529e</t>
  </si>
  <si>
    <t>South Australian Superb Fairy-wren</t>
  </si>
  <si>
    <t>Malurus cyaneus leggei</t>
  </si>
  <si>
    <t>u529b</t>
  </si>
  <si>
    <t>Tasmanian Superb Fairy-wren</t>
  </si>
  <si>
    <t>Malurus cyaneus cyaneus</t>
  </si>
  <si>
    <t>u529d</t>
  </si>
  <si>
    <t>King Island Superb Fairy-wren</t>
  </si>
  <si>
    <t>Malurus cyaneus elizabethae</t>
  </si>
  <si>
    <t>u529f</t>
  </si>
  <si>
    <t>Flinders Island Superb Fairy-wren</t>
  </si>
  <si>
    <t>Malurus cyaneus samueli</t>
  </si>
  <si>
    <t>u536e</t>
  </si>
  <si>
    <t>Kimberley Lavender-flanked Fairy-wren</t>
  </si>
  <si>
    <t>Malurus assimilis rogersi</t>
  </si>
  <si>
    <t>u515</t>
  </si>
  <si>
    <t>Eyrean Grasswren</t>
  </si>
  <si>
    <t>Amytornis goyderi</t>
  </si>
  <si>
    <t>u54</t>
  </si>
  <si>
    <t>Tasmanian Native-hen</t>
  </si>
  <si>
    <t>Tribonyx mortierii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</si>
</sst>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" fontId="18" fillId="0" borderId="0" xfId="0" applyNumberFormat="1" applyFont="1"/>
    <xf numFmtId="164" fontId="18" fillId="0" borderId="0" xfId="0" applyNumberFormat="1" applyFont="1"/>
    <xf numFmtId="2" fontId="19" fillId="0" borderId="0" xfId="0" applyNumberFormat="1" applyFont="1"/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5E707-A925-4148-A007-B0F1A882AA08}">
  <dimension ref="A1:B32"/>
  <sheetViews>
    <sheetView tabSelected="1" topLeftCell="A13" workbookViewId="0">
      <selection activeCell="E42" sqref="E42"/>
    </sheetView>
  </sheetViews>
  <sheetFormatPr defaultRowHeight="15" x14ac:dyDescent="0.25"/>
  <cols>
    <col min="1" max="1" width="24.5703125" style="2" customWidth="1"/>
    <col min="2" max="16384" width="9.140625" style="2"/>
  </cols>
  <sheetData>
    <row r="1" spans="1:2" x14ac:dyDescent="0.25">
      <c r="A1" s="1" t="s">
        <v>0</v>
      </c>
    </row>
    <row r="2" spans="1:2" x14ac:dyDescent="0.25">
      <c r="A2" s="2" t="s">
        <v>1</v>
      </c>
    </row>
    <row r="3" spans="1:2" x14ac:dyDescent="0.25">
      <c r="A3" s="2" t="s">
        <v>2</v>
      </c>
    </row>
    <row r="4" spans="1:2" x14ac:dyDescent="0.25">
      <c r="A4" s="3"/>
    </row>
    <row r="5" spans="1:2" x14ac:dyDescent="0.25">
      <c r="A5" s="4" t="s">
        <v>3</v>
      </c>
      <c r="B5" s="1" t="s">
        <v>4</v>
      </c>
    </row>
    <row r="6" spans="1:2" x14ac:dyDescent="0.25">
      <c r="A6" s="1" t="s">
        <v>5</v>
      </c>
      <c r="B6" s="2" t="s">
        <v>6</v>
      </c>
    </row>
    <row r="7" spans="1:2" x14ac:dyDescent="0.25">
      <c r="A7" s="1" t="s">
        <v>7</v>
      </c>
      <c r="B7" s="2" t="s">
        <v>8</v>
      </c>
    </row>
    <row r="8" spans="1:2" x14ac:dyDescent="0.25">
      <c r="A8" s="1" t="s">
        <v>9</v>
      </c>
      <c r="B8" s="2" t="s">
        <v>10</v>
      </c>
    </row>
    <row r="9" spans="1:2" x14ac:dyDescent="0.25">
      <c r="A9" s="1" t="s">
        <v>11</v>
      </c>
      <c r="B9" s="2" t="s">
        <v>12</v>
      </c>
    </row>
    <row r="10" spans="1:2" x14ac:dyDescent="0.25">
      <c r="A10" s="1" t="s">
        <v>13</v>
      </c>
      <c r="B10" s="2" t="s">
        <v>14</v>
      </c>
    </row>
    <row r="11" spans="1:2" x14ac:dyDescent="0.25">
      <c r="A11" s="1" t="s">
        <v>15</v>
      </c>
      <c r="B11" s="2" t="s">
        <v>16</v>
      </c>
    </row>
    <row r="12" spans="1:2" x14ac:dyDescent="0.25">
      <c r="A12" s="1" t="s">
        <v>17</v>
      </c>
      <c r="B12" s="2" t="s">
        <v>18</v>
      </c>
    </row>
    <row r="13" spans="1:2" x14ac:dyDescent="0.25">
      <c r="A13" s="1" t="s">
        <v>19</v>
      </c>
      <c r="B13" s="2" t="s">
        <v>20</v>
      </c>
    </row>
    <row r="14" spans="1:2" x14ac:dyDescent="0.25">
      <c r="A14" s="1" t="s">
        <v>21</v>
      </c>
      <c r="B14" s="2" t="s">
        <v>22</v>
      </c>
    </row>
    <row r="15" spans="1:2" x14ac:dyDescent="0.25">
      <c r="A15" s="1" t="s">
        <v>23</v>
      </c>
      <c r="B15" s="2" t="s">
        <v>24</v>
      </c>
    </row>
    <row r="16" spans="1:2" x14ac:dyDescent="0.25">
      <c r="A16" s="1" t="s">
        <v>25</v>
      </c>
      <c r="B16" s="2" t="s">
        <v>26</v>
      </c>
    </row>
    <row r="17" spans="1:2" x14ac:dyDescent="0.25">
      <c r="A17" s="1" t="s">
        <v>27</v>
      </c>
      <c r="B17" s="2" t="s">
        <v>28</v>
      </c>
    </row>
    <row r="18" spans="1:2" x14ac:dyDescent="0.25">
      <c r="A18" s="1" t="s">
        <v>29</v>
      </c>
      <c r="B18" s="2" t="s">
        <v>30</v>
      </c>
    </row>
    <row r="19" spans="1:2" x14ac:dyDescent="0.25">
      <c r="A19" s="1" t="s">
        <v>31</v>
      </c>
      <c r="B19" s="2" t="s">
        <v>32</v>
      </c>
    </row>
    <row r="20" spans="1:2" x14ac:dyDescent="0.25">
      <c r="A20" s="1" t="s">
        <v>33</v>
      </c>
      <c r="B20" s="2" t="s">
        <v>34</v>
      </c>
    </row>
    <row r="21" spans="1:2" x14ac:dyDescent="0.25">
      <c r="A21" s="1" t="s">
        <v>35</v>
      </c>
      <c r="B21" s="2" t="s">
        <v>36</v>
      </c>
    </row>
    <row r="22" spans="1:2" x14ac:dyDescent="0.25">
      <c r="A22" s="1" t="s">
        <v>37</v>
      </c>
      <c r="B22" s="2" t="s">
        <v>38</v>
      </c>
    </row>
    <row r="23" spans="1:2" x14ac:dyDescent="0.25">
      <c r="A23" s="1" t="s">
        <v>39</v>
      </c>
      <c r="B23" s="2" t="s">
        <v>40</v>
      </c>
    </row>
    <row r="24" spans="1:2" x14ac:dyDescent="0.25">
      <c r="A24" s="1" t="s">
        <v>41</v>
      </c>
      <c r="B24" s="2" t="s">
        <v>42</v>
      </c>
    </row>
    <row r="25" spans="1:2" x14ac:dyDescent="0.25">
      <c r="A25" s="1" t="s">
        <v>43</v>
      </c>
      <c r="B25" s="2" t="s">
        <v>44</v>
      </c>
    </row>
    <row r="26" spans="1:2" x14ac:dyDescent="0.25">
      <c r="A26" s="1" t="s">
        <v>45</v>
      </c>
      <c r="B26" s="2" t="s">
        <v>46</v>
      </c>
    </row>
    <row r="27" spans="1:2" x14ac:dyDescent="0.25">
      <c r="A27" s="1" t="s">
        <v>47</v>
      </c>
      <c r="B27" s="2" t="s">
        <v>48</v>
      </c>
    </row>
    <row r="28" spans="1:2" x14ac:dyDescent="0.25">
      <c r="A28" s="1" t="s">
        <v>49</v>
      </c>
      <c r="B28" s="2" t="s">
        <v>50</v>
      </c>
    </row>
    <row r="29" spans="1:2" x14ac:dyDescent="0.25">
      <c r="A29" s="1" t="s">
        <v>51</v>
      </c>
      <c r="B29" s="2" t="s">
        <v>52</v>
      </c>
    </row>
    <row r="30" spans="1:2" x14ac:dyDescent="0.25">
      <c r="A30" s="5" t="s">
        <v>53</v>
      </c>
      <c r="B30" s="2" t="s">
        <v>54</v>
      </c>
    </row>
    <row r="31" spans="1:2" x14ac:dyDescent="0.25">
      <c r="A31" s="5" t="s">
        <v>55</v>
      </c>
      <c r="B31" s="2" t="s">
        <v>56</v>
      </c>
    </row>
    <row r="32" spans="1:2" x14ac:dyDescent="0.25">
      <c r="A32" s="6" t="s">
        <v>57</v>
      </c>
      <c r="B32" s="2" t="s">
        <v>58</v>
      </c>
    </row>
  </sheetData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E647-E328-4FA4-A0A1-D88EC987AC36}">
  <dimension ref="A1:AA1096"/>
  <sheetViews>
    <sheetView topLeftCell="F1" zoomScale="98" zoomScaleNormal="98" workbookViewId="0">
      <selection activeCell="H11" sqref="H11"/>
    </sheetView>
  </sheetViews>
  <sheetFormatPr defaultRowHeight="15" x14ac:dyDescent="0.25"/>
  <cols>
    <col min="1" max="5" width="0" style="2" hidden="1" customWidth="1"/>
    <col min="6" max="6" width="27.7109375" style="2" customWidth="1"/>
    <col min="7" max="7" width="39.42578125" style="2" customWidth="1"/>
    <col min="8" max="8" width="40" style="2" customWidth="1"/>
    <col min="9" max="9" width="11.42578125" style="2" customWidth="1"/>
    <col min="10" max="10" width="15" style="2" customWidth="1"/>
    <col min="11" max="11" width="7.85546875" style="2" customWidth="1"/>
    <col min="12" max="12" width="7.140625" style="2" customWidth="1"/>
    <col min="13" max="13" width="9.5703125" style="2" customWidth="1"/>
    <col min="14" max="14" width="11.140625" style="2" customWidth="1"/>
    <col min="15" max="15" width="14" style="2" customWidth="1"/>
    <col min="16" max="16" width="16.5703125" style="2" customWidth="1"/>
    <col min="17" max="17" width="15.5703125" style="2" customWidth="1"/>
    <col min="18" max="18" width="17" style="2" customWidth="1"/>
    <col min="19" max="19" width="14.5703125" style="2" customWidth="1"/>
    <col min="20" max="20" width="14.85546875" style="2" customWidth="1"/>
    <col min="21" max="21" width="12.5703125" style="2" customWidth="1"/>
    <col min="22" max="22" width="15.5703125" style="2" customWidth="1"/>
    <col min="23" max="23" width="16.5703125" style="2" customWidth="1"/>
    <col min="24" max="25" width="9.140625" style="2"/>
    <col min="26" max="26" width="0" style="2" hidden="1" customWidth="1"/>
    <col min="27" max="27" width="15.28515625" style="2" customWidth="1"/>
    <col min="28" max="16384" width="9.140625" style="2"/>
  </cols>
  <sheetData>
    <row r="1" spans="1:27" x14ac:dyDescent="0.25">
      <c r="A1" s="1" t="s">
        <v>5</v>
      </c>
      <c r="B1" s="1" t="s">
        <v>7</v>
      </c>
      <c r="C1" s="1" t="s">
        <v>9</v>
      </c>
      <c r="D1" s="1" t="s">
        <v>11</v>
      </c>
      <c r="E1" s="1" t="s">
        <v>13</v>
      </c>
      <c r="F1" s="1" t="s">
        <v>15</v>
      </c>
      <c r="G1" s="1" t="s">
        <v>17</v>
      </c>
      <c r="H1" s="1" t="s">
        <v>19</v>
      </c>
      <c r="I1" s="1" t="s">
        <v>21</v>
      </c>
      <c r="J1" s="1" t="s">
        <v>23</v>
      </c>
      <c r="K1" s="1" t="s">
        <v>25</v>
      </c>
      <c r="L1" s="1" t="s">
        <v>27</v>
      </c>
      <c r="M1" s="1" t="s">
        <v>29</v>
      </c>
      <c r="N1" s="1" t="s">
        <v>31</v>
      </c>
      <c r="O1" s="1" t="s">
        <v>33</v>
      </c>
      <c r="P1" s="1" t="s">
        <v>35</v>
      </c>
      <c r="Q1" s="1" t="s">
        <v>37</v>
      </c>
      <c r="R1" s="1" t="s">
        <v>39</v>
      </c>
      <c r="S1" s="1" t="s">
        <v>41</v>
      </c>
      <c r="T1" s="1" t="s">
        <v>43</v>
      </c>
      <c r="U1" s="1" t="s">
        <v>45</v>
      </c>
      <c r="V1" s="1" t="s">
        <v>47</v>
      </c>
      <c r="W1" s="1" t="s">
        <v>49</v>
      </c>
      <c r="X1" s="1" t="s">
        <v>51</v>
      </c>
      <c r="Y1" s="5" t="s">
        <v>53</v>
      </c>
      <c r="Z1" s="5" t="s">
        <v>55</v>
      </c>
      <c r="AA1" s="6" t="s">
        <v>57</v>
      </c>
    </row>
    <row r="2" spans="1:27" x14ac:dyDescent="0.25">
      <c r="A2" s="2" t="s">
        <v>1243</v>
      </c>
      <c r="B2" s="2">
        <v>652</v>
      </c>
      <c r="C2" s="2" t="s">
        <v>1244</v>
      </c>
      <c r="D2" s="2" t="s">
        <v>1245</v>
      </c>
      <c r="E2" s="2" t="s">
        <v>1246</v>
      </c>
      <c r="F2" s="2" t="s">
        <v>1247</v>
      </c>
      <c r="G2" s="2" t="s">
        <v>1246</v>
      </c>
      <c r="H2" s="2" t="s">
        <v>1247</v>
      </c>
      <c r="I2" s="2" t="s">
        <v>65</v>
      </c>
      <c r="J2" s="2" t="s">
        <v>76</v>
      </c>
      <c r="K2" s="2" t="s">
        <v>141</v>
      </c>
      <c r="O2" s="2">
        <v>4</v>
      </c>
      <c r="P2" s="2">
        <v>2</v>
      </c>
      <c r="Q2" s="2">
        <v>1</v>
      </c>
      <c r="R2" s="2">
        <v>3</v>
      </c>
      <c r="S2" s="2">
        <v>4</v>
      </c>
      <c r="T2" s="2">
        <v>1</v>
      </c>
      <c r="U2" s="7">
        <v>2.5</v>
      </c>
      <c r="V2" s="7">
        <v>2.75</v>
      </c>
      <c r="W2" s="8">
        <v>3.7165171868296301</v>
      </c>
      <c r="X2" s="2" t="s">
        <v>77</v>
      </c>
      <c r="Y2" s="7">
        <f t="shared" ref="Y2:Y65" si="0">((P2*2)+Q2+R2+(O2*0.5))/4</f>
        <v>2.5</v>
      </c>
      <c r="Z2" s="7">
        <f t="shared" ref="Z2:Z65" si="1">((T2*1.5)+S2)/2</f>
        <v>2.75</v>
      </c>
      <c r="AA2" s="8">
        <f t="shared" ref="AA2:AA65" si="2">SQRT(Y2^2+Z2^2)</f>
        <v>3.7165171868296265</v>
      </c>
    </row>
    <row r="3" spans="1:27" x14ac:dyDescent="0.25">
      <c r="A3" s="2" t="s">
        <v>849</v>
      </c>
      <c r="B3" s="2">
        <v>67089</v>
      </c>
      <c r="C3" s="2" t="s">
        <v>242</v>
      </c>
      <c r="D3" s="2" t="s">
        <v>243</v>
      </c>
      <c r="E3" s="2" t="s">
        <v>850</v>
      </c>
      <c r="F3" s="2" t="s">
        <v>851</v>
      </c>
      <c r="G3" s="2" t="s">
        <v>852</v>
      </c>
      <c r="H3" s="2" t="s">
        <v>851</v>
      </c>
      <c r="I3" s="2" t="s">
        <v>65</v>
      </c>
      <c r="J3" s="2" t="s">
        <v>89</v>
      </c>
      <c r="K3" s="2" t="s">
        <v>76</v>
      </c>
      <c r="L3" s="2" t="s">
        <v>89</v>
      </c>
      <c r="O3" s="2">
        <v>3</v>
      </c>
      <c r="P3" s="2">
        <v>2</v>
      </c>
      <c r="Q3" s="2">
        <v>3</v>
      </c>
      <c r="R3" s="2">
        <v>1</v>
      </c>
      <c r="S3" s="2">
        <v>1</v>
      </c>
      <c r="T3" s="2">
        <v>4</v>
      </c>
      <c r="U3" s="7">
        <v>2.375</v>
      </c>
      <c r="V3" s="7">
        <v>3.5</v>
      </c>
      <c r="W3" s="8">
        <v>4.2297310789221596</v>
      </c>
      <c r="X3" s="2" t="s">
        <v>90</v>
      </c>
      <c r="Y3" s="7">
        <f t="shared" si="0"/>
        <v>2.375</v>
      </c>
      <c r="Z3" s="7">
        <f t="shared" si="1"/>
        <v>3.5</v>
      </c>
      <c r="AA3" s="8">
        <f t="shared" si="2"/>
        <v>4.2297310789221578</v>
      </c>
    </row>
    <row r="4" spans="1:27" x14ac:dyDescent="0.25">
      <c r="A4" s="2" t="s">
        <v>1853</v>
      </c>
      <c r="B4" s="2" t="s">
        <v>266</v>
      </c>
      <c r="C4" s="2" t="s">
        <v>698</v>
      </c>
      <c r="D4" s="2" t="s">
        <v>699</v>
      </c>
      <c r="E4" s="2" t="s">
        <v>1854</v>
      </c>
      <c r="F4" s="2" t="s">
        <v>1855</v>
      </c>
      <c r="G4" s="2" t="s">
        <v>1856</v>
      </c>
      <c r="H4" s="2" t="s">
        <v>1857</v>
      </c>
      <c r="I4" s="2" t="s">
        <v>65</v>
      </c>
      <c r="O4" s="2">
        <v>2</v>
      </c>
      <c r="P4" s="2">
        <v>2</v>
      </c>
      <c r="Q4" s="2">
        <v>1</v>
      </c>
      <c r="R4" s="2">
        <v>2</v>
      </c>
      <c r="S4" s="2">
        <v>2</v>
      </c>
      <c r="T4" s="2">
        <v>1</v>
      </c>
      <c r="U4" s="7">
        <v>2</v>
      </c>
      <c r="V4" s="7">
        <v>1.75</v>
      </c>
      <c r="W4" s="8">
        <v>2.6575364531836598</v>
      </c>
      <c r="X4" s="2" t="s">
        <v>66</v>
      </c>
      <c r="Y4" s="7">
        <f t="shared" si="0"/>
        <v>2</v>
      </c>
      <c r="Z4" s="7">
        <f t="shared" si="1"/>
        <v>1.75</v>
      </c>
      <c r="AA4" s="8">
        <f t="shared" si="2"/>
        <v>2.6575364531836625</v>
      </c>
    </row>
    <row r="5" spans="1:27" x14ac:dyDescent="0.25">
      <c r="A5" s="2" t="s">
        <v>1858</v>
      </c>
      <c r="B5" s="2" t="s">
        <v>266</v>
      </c>
      <c r="C5" s="2" t="s">
        <v>698</v>
      </c>
      <c r="D5" s="2" t="s">
        <v>699</v>
      </c>
      <c r="E5" s="2" t="s">
        <v>1859</v>
      </c>
      <c r="F5" s="2" t="s">
        <v>1860</v>
      </c>
      <c r="G5" s="2" t="s">
        <v>1856</v>
      </c>
      <c r="H5" s="2" t="s">
        <v>1857</v>
      </c>
      <c r="I5" s="2" t="s">
        <v>65</v>
      </c>
      <c r="O5" s="2">
        <v>2</v>
      </c>
      <c r="P5" s="2">
        <v>2</v>
      </c>
      <c r="Q5" s="2">
        <v>1</v>
      </c>
      <c r="R5" s="2">
        <v>2</v>
      </c>
      <c r="S5" s="2">
        <v>2</v>
      </c>
      <c r="T5" s="2">
        <v>1</v>
      </c>
      <c r="U5" s="7">
        <v>2</v>
      </c>
      <c r="V5" s="7">
        <v>1.75</v>
      </c>
      <c r="W5" s="8">
        <v>2.6575364531836598</v>
      </c>
      <c r="X5" s="2" t="s">
        <v>66</v>
      </c>
      <c r="Y5" s="7">
        <f t="shared" si="0"/>
        <v>2</v>
      </c>
      <c r="Z5" s="7">
        <f t="shared" si="1"/>
        <v>1.75</v>
      </c>
      <c r="AA5" s="8">
        <f t="shared" si="2"/>
        <v>2.6575364531836625</v>
      </c>
    </row>
    <row r="6" spans="1:27" x14ac:dyDescent="0.25">
      <c r="A6" s="2" t="s">
        <v>1768</v>
      </c>
      <c r="B6" s="2">
        <v>821</v>
      </c>
      <c r="C6" s="2" t="s">
        <v>1762</v>
      </c>
      <c r="D6" s="2" t="s">
        <v>1763</v>
      </c>
      <c r="E6" s="2" t="s">
        <v>1769</v>
      </c>
      <c r="F6" s="2" t="s">
        <v>1770</v>
      </c>
      <c r="G6" s="2" t="s">
        <v>1771</v>
      </c>
      <c r="H6" s="2" t="s">
        <v>1770</v>
      </c>
      <c r="I6" s="2" t="s">
        <v>126</v>
      </c>
      <c r="M6" s="2" t="s">
        <v>127</v>
      </c>
      <c r="N6" s="2" t="s">
        <v>127</v>
      </c>
      <c r="O6" s="2">
        <v>2</v>
      </c>
      <c r="P6" s="2">
        <v>4</v>
      </c>
      <c r="Q6" s="2">
        <v>4</v>
      </c>
      <c r="R6" s="2">
        <v>3</v>
      </c>
      <c r="S6" s="2">
        <v>4</v>
      </c>
      <c r="T6" s="2">
        <v>1</v>
      </c>
      <c r="U6" s="7">
        <v>4</v>
      </c>
      <c r="V6" s="7">
        <v>2.75</v>
      </c>
      <c r="W6" s="8">
        <v>4.8541219597368999</v>
      </c>
      <c r="X6" s="2" t="s">
        <v>90</v>
      </c>
      <c r="Y6" s="7">
        <f t="shared" si="0"/>
        <v>4</v>
      </c>
      <c r="Z6" s="7">
        <f t="shared" si="1"/>
        <v>2.75</v>
      </c>
      <c r="AA6" s="8">
        <f t="shared" si="2"/>
        <v>4.8541219597368999</v>
      </c>
    </row>
    <row r="7" spans="1:27" x14ac:dyDescent="0.25">
      <c r="A7" s="2" t="s">
        <v>1151</v>
      </c>
      <c r="B7" s="2">
        <v>843</v>
      </c>
      <c r="C7" s="2" t="s">
        <v>122</v>
      </c>
      <c r="D7" s="2" t="s">
        <v>123</v>
      </c>
      <c r="E7" s="2" t="s">
        <v>1152</v>
      </c>
      <c r="F7" s="2" t="s">
        <v>1153</v>
      </c>
      <c r="G7" s="2" t="s">
        <v>1152</v>
      </c>
      <c r="H7" s="2" t="s">
        <v>1153</v>
      </c>
      <c r="I7" s="2" t="s">
        <v>126</v>
      </c>
      <c r="J7" s="2" t="s">
        <v>75</v>
      </c>
      <c r="K7" s="2" t="s">
        <v>141</v>
      </c>
      <c r="L7" s="2" t="s">
        <v>75</v>
      </c>
      <c r="M7" s="2" t="s">
        <v>127</v>
      </c>
      <c r="N7" s="2" t="s">
        <v>103</v>
      </c>
      <c r="O7" s="2">
        <v>3</v>
      </c>
      <c r="P7" s="2">
        <v>2</v>
      </c>
      <c r="Q7" s="2">
        <v>4</v>
      </c>
      <c r="R7" s="2">
        <v>3</v>
      </c>
      <c r="S7" s="2">
        <v>3</v>
      </c>
      <c r="T7" s="2">
        <v>3</v>
      </c>
      <c r="U7" s="7">
        <v>3.125</v>
      </c>
      <c r="V7" s="7">
        <v>3.75</v>
      </c>
      <c r="W7" s="8">
        <v>4.8814060474416596</v>
      </c>
      <c r="X7" s="2" t="s">
        <v>90</v>
      </c>
      <c r="Y7" s="7">
        <f t="shared" si="0"/>
        <v>3.125</v>
      </c>
      <c r="Z7" s="7">
        <f t="shared" si="1"/>
        <v>3.75</v>
      </c>
      <c r="AA7" s="8">
        <f t="shared" si="2"/>
        <v>4.8814060474416587</v>
      </c>
    </row>
    <row r="8" spans="1:27" x14ac:dyDescent="0.25">
      <c r="A8" s="2" t="s">
        <v>1749</v>
      </c>
      <c r="B8" s="2">
        <v>509</v>
      </c>
      <c r="C8" s="2" t="s">
        <v>60</v>
      </c>
      <c r="D8" s="2" t="s">
        <v>61</v>
      </c>
      <c r="E8" s="2" t="s">
        <v>1750</v>
      </c>
      <c r="F8" s="2" t="s">
        <v>1751</v>
      </c>
      <c r="G8" s="2" t="s">
        <v>1750</v>
      </c>
      <c r="H8" s="2" t="s">
        <v>1751</v>
      </c>
      <c r="I8" s="2" t="s">
        <v>65</v>
      </c>
      <c r="J8" s="2" t="s">
        <v>75</v>
      </c>
      <c r="K8" s="2" t="s">
        <v>76</v>
      </c>
      <c r="O8" s="2">
        <v>5</v>
      </c>
      <c r="P8" s="2">
        <v>2</v>
      </c>
      <c r="Q8" s="2">
        <v>1</v>
      </c>
      <c r="R8" s="2">
        <v>2</v>
      </c>
      <c r="S8" s="2">
        <v>2</v>
      </c>
      <c r="T8" s="2">
        <v>3</v>
      </c>
      <c r="U8" s="7">
        <v>2.375</v>
      </c>
      <c r="V8" s="7">
        <v>3.25</v>
      </c>
      <c r="W8" s="8">
        <v>4.0253105470261499</v>
      </c>
      <c r="X8" s="2" t="s">
        <v>77</v>
      </c>
      <c r="Y8" s="7">
        <f t="shared" si="0"/>
        <v>2.375</v>
      </c>
      <c r="Z8" s="7">
        <f t="shared" si="1"/>
        <v>3.25</v>
      </c>
      <c r="AA8" s="8">
        <f t="shared" si="2"/>
        <v>4.0253105470261543</v>
      </c>
    </row>
    <row r="9" spans="1:27" x14ac:dyDescent="0.25">
      <c r="A9" s="2" t="s">
        <v>378</v>
      </c>
      <c r="B9" s="2">
        <v>1001</v>
      </c>
      <c r="C9" s="2" t="s">
        <v>307</v>
      </c>
      <c r="D9" s="2" t="s">
        <v>308</v>
      </c>
      <c r="E9" s="2" t="s">
        <v>379</v>
      </c>
      <c r="F9" s="2" t="s">
        <v>380</v>
      </c>
      <c r="G9" s="2" t="s">
        <v>379</v>
      </c>
      <c r="H9" s="2" t="s">
        <v>380</v>
      </c>
      <c r="I9" s="2" t="s">
        <v>110</v>
      </c>
      <c r="J9" s="2" t="s">
        <v>89</v>
      </c>
      <c r="K9" s="2" t="s">
        <v>89</v>
      </c>
      <c r="L9" s="2" t="s">
        <v>89</v>
      </c>
      <c r="O9" s="2">
        <v>3</v>
      </c>
      <c r="P9" s="2">
        <v>4</v>
      </c>
      <c r="Q9" s="2">
        <v>3</v>
      </c>
      <c r="R9" s="2">
        <v>3</v>
      </c>
      <c r="S9" s="2">
        <v>3</v>
      </c>
      <c r="T9" s="2">
        <v>4</v>
      </c>
      <c r="U9" s="7">
        <v>3.875</v>
      </c>
      <c r="V9" s="7">
        <v>4.5</v>
      </c>
      <c r="W9" s="8">
        <v>5.9384867601098499</v>
      </c>
      <c r="X9" s="2" t="s">
        <v>90</v>
      </c>
      <c r="Y9" s="7">
        <f t="shared" si="0"/>
        <v>3.875</v>
      </c>
      <c r="Z9" s="7">
        <f t="shared" si="1"/>
        <v>4.5</v>
      </c>
      <c r="AA9" s="8">
        <f t="shared" si="2"/>
        <v>5.9384867601098517</v>
      </c>
    </row>
    <row r="10" spans="1:27" x14ac:dyDescent="0.25">
      <c r="A10" s="2" t="s">
        <v>1270</v>
      </c>
      <c r="B10" s="2">
        <v>1020</v>
      </c>
      <c r="C10" s="2" t="s">
        <v>1271</v>
      </c>
      <c r="D10" s="2" t="s">
        <v>1272</v>
      </c>
      <c r="E10" s="2" t="s">
        <v>1273</v>
      </c>
      <c r="F10" s="2" t="s">
        <v>1274</v>
      </c>
      <c r="G10" s="2" t="s">
        <v>1273</v>
      </c>
      <c r="H10" s="2" t="s">
        <v>1274</v>
      </c>
      <c r="I10" s="2" t="s">
        <v>110</v>
      </c>
      <c r="N10" s="2" t="s">
        <v>127</v>
      </c>
      <c r="O10" s="2">
        <v>4</v>
      </c>
      <c r="P10" s="2">
        <v>4</v>
      </c>
      <c r="Q10" s="2">
        <v>5</v>
      </c>
      <c r="R10" s="2">
        <v>4</v>
      </c>
      <c r="S10" s="2">
        <v>4</v>
      </c>
      <c r="T10" s="2">
        <v>1</v>
      </c>
      <c r="U10" s="7">
        <v>4.75</v>
      </c>
      <c r="V10" s="7">
        <v>2.75</v>
      </c>
      <c r="W10" s="8">
        <v>5.48862460002504</v>
      </c>
      <c r="X10" s="2" t="s">
        <v>90</v>
      </c>
      <c r="Y10" s="7">
        <f t="shared" si="0"/>
        <v>4.75</v>
      </c>
      <c r="Z10" s="7">
        <f t="shared" si="1"/>
        <v>2.75</v>
      </c>
      <c r="AA10" s="8">
        <f t="shared" si="2"/>
        <v>5.4886246000250374</v>
      </c>
    </row>
    <row r="11" spans="1:27" x14ac:dyDescent="0.25">
      <c r="A11" s="2" t="s">
        <v>249</v>
      </c>
      <c r="B11" s="2">
        <v>663</v>
      </c>
      <c r="C11" s="2" t="s">
        <v>250</v>
      </c>
      <c r="D11" s="2" t="s">
        <v>251</v>
      </c>
      <c r="E11" s="2" t="s">
        <v>252</v>
      </c>
      <c r="F11" s="2" t="s">
        <v>253</v>
      </c>
      <c r="G11" s="2" t="s">
        <v>254</v>
      </c>
      <c r="H11" s="2" t="s">
        <v>255</v>
      </c>
      <c r="I11" s="2" t="s">
        <v>65</v>
      </c>
      <c r="N11" s="2" t="s">
        <v>103</v>
      </c>
      <c r="O11" s="2">
        <v>2</v>
      </c>
      <c r="P11" s="2">
        <v>2</v>
      </c>
      <c r="Q11" s="2">
        <v>2</v>
      </c>
      <c r="R11" s="2">
        <v>2</v>
      </c>
      <c r="S11" s="2">
        <v>1</v>
      </c>
      <c r="T11" s="2">
        <v>1</v>
      </c>
      <c r="U11" s="7">
        <v>2.25</v>
      </c>
      <c r="V11" s="7">
        <v>1.25</v>
      </c>
      <c r="W11" s="8">
        <v>2.5739075352467502</v>
      </c>
      <c r="X11" s="2" t="s">
        <v>66</v>
      </c>
      <c r="Y11" s="7">
        <f t="shared" si="0"/>
        <v>2.25</v>
      </c>
      <c r="Z11" s="7">
        <f t="shared" si="1"/>
        <v>1.25</v>
      </c>
      <c r="AA11" s="8">
        <f t="shared" si="2"/>
        <v>2.5739075352467502</v>
      </c>
    </row>
    <row r="12" spans="1:27" x14ac:dyDescent="0.25">
      <c r="A12" s="2" t="s">
        <v>256</v>
      </c>
      <c r="B12" s="2">
        <v>663</v>
      </c>
      <c r="C12" s="2" t="s">
        <v>250</v>
      </c>
      <c r="D12" s="2" t="s">
        <v>251</v>
      </c>
      <c r="E12" s="2" t="s">
        <v>257</v>
      </c>
      <c r="F12" s="2" t="s">
        <v>258</v>
      </c>
      <c r="G12" s="2" t="s">
        <v>254</v>
      </c>
      <c r="H12" s="2" t="s">
        <v>255</v>
      </c>
      <c r="I12" s="2" t="s">
        <v>65</v>
      </c>
      <c r="N12" s="2" t="s">
        <v>103</v>
      </c>
      <c r="O12" s="2">
        <v>2</v>
      </c>
      <c r="P12" s="2">
        <v>2</v>
      </c>
      <c r="Q12" s="2">
        <v>2</v>
      </c>
      <c r="R12" s="2">
        <v>2</v>
      </c>
      <c r="S12" s="2">
        <v>1</v>
      </c>
      <c r="T12" s="2">
        <v>1</v>
      </c>
      <c r="U12" s="7">
        <v>2.25</v>
      </c>
      <c r="V12" s="7">
        <v>1.25</v>
      </c>
      <c r="W12" s="8">
        <v>2.5739075352467502</v>
      </c>
      <c r="X12" s="2" t="s">
        <v>66</v>
      </c>
      <c r="Y12" s="7">
        <f t="shared" si="0"/>
        <v>2.25</v>
      </c>
      <c r="Z12" s="7">
        <f t="shared" si="1"/>
        <v>1.25</v>
      </c>
      <c r="AA12" s="8">
        <f t="shared" si="2"/>
        <v>2.5739075352467502</v>
      </c>
    </row>
    <row r="13" spans="1:27" x14ac:dyDescent="0.25">
      <c r="A13" s="2" t="s">
        <v>259</v>
      </c>
      <c r="B13" s="2">
        <v>663</v>
      </c>
      <c r="C13" s="2" t="s">
        <v>250</v>
      </c>
      <c r="D13" s="2" t="s">
        <v>251</v>
      </c>
      <c r="E13" s="2" t="s">
        <v>260</v>
      </c>
      <c r="F13" s="2" t="s">
        <v>261</v>
      </c>
      <c r="G13" s="2" t="s">
        <v>254</v>
      </c>
      <c r="H13" s="2" t="s">
        <v>255</v>
      </c>
      <c r="I13" s="2" t="s">
        <v>65</v>
      </c>
      <c r="N13" s="2" t="s">
        <v>103</v>
      </c>
      <c r="O13" s="2">
        <v>2</v>
      </c>
      <c r="P13" s="2">
        <v>2</v>
      </c>
      <c r="Q13" s="2">
        <v>2</v>
      </c>
      <c r="R13" s="2">
        <v>2</v>
      </c>
      <c r="S13" s="2">
        <v>1</v>
      </c>
      <c r="T13" s="2">
        <v>1</v>
      </c>
      <c r="U13" s="7">
        <v>2.25</v>
      </c>
      <c r="V13" s="7">
        <v>1.25</v>
      </c>
      <c r="W13" s="8">
        <v>2.5739075352467502</v>
      </c>
      <c r="X13" s="2" t="s">
        <v>66</v>
      </c>
      <c r="Y13" s="7">
        <f t="shared" si="0"/>
        <v>2.25</v>
      </c>
      <c r="Z13" s="7">
        <f t="shared" si="1"/>
        <v>1.25</v>
      </c>
      <c r="AA13" s="8">
        <f t="shared" si="2"/>
        <v>2.5739075352467502</v>
      </c>
    </row>
    <row r="14" spans="1:27" x14ac:dyDescent="0.25">
      <c r="A14" s="2" t="s">
        <v>262</v>
      </c>
      <c r="B14" s="2">
        <v>663</v>
      </c>
      <c r="C14" s="2" t="s">
        <v>250</v>
      </c>
      <c r="D14" s="2" t="s">
        <v>251</v>
      </c>
      <c r="E14" s="2" t="s">
        <v>263</v>
      </c>
      <c r="F14" s="2" t="s">
        <v>264</v>
      </c>
      <c r="G14" s="2" t="s">
        <v>254</v>
      </c>
      <c r="H14" s="2" t="s">
        <v>255</v>
      </c>
      <c r="I14" s="2" t="s">
        <v>65</v>
      </c>
      <c r="N14" s="2" t="s">
        <v>103</v>
      </c>
      <c r="O14" s="2">
        <v>2</v>
      </c>
      <c r="P14" s="2">
        <v>2</v>
      </c>
      <c r="Q14" s="2">
        <v>2</v>
      </c>
      <c r="R14" s="2">
        <v>2</v>
      </c>
      <c r="S14" s="2">
        <v>1</v>
      </c>
      <c r="T14" s="2">
        <v>1</v>
      </c>
      <c r="U14" s="7">
        <v>2.25</v>
      </c>
      <c r="V14" s="7">
        <v>1.25</v>
      </c>
      <c r="W14" s="8">
        <v>2.5739075352467502</v>
      </c>
      <c r="X14" s="2" t="s">
        <v>66</v>
      </c>
      <c r="Y14" s="7">
        <f t="shared" si="0"/>
        <v>2.25</v>
      </c>
      <c r="Z14" s="7">
        <f t="shared" si="1"/>
        <v>1.25</v>
      </c>
      <c r="AA14" s="8">
        <f t="shared" si="2"/>
        <v>2.5739075352467502</v>
      </c>
    </row>
    <row r="15" spans="1:27" x14ac:dyDescent="0.25">
      <c r="A15" s="2" t="s">
        <v>1752</v>
      </c>
      <c r="B15" s="2">
        <v>91224</v>
      </c>
      <c r="C15" s="2" t="s">
        <v>365</v>
      </c>
      <c r="D15" s="2" t="s">
        <v>366</v>
      </c>
      <c r="E15" s="2" t="s">
        <v>1753</v>
      </c>
      <c r="F15" s="2" t="s">
        <v>1754</v>
      </c>
      <c r="G15" s="2" t="s">
        <v>1753</v>
      </c>
      <c r="H15" s="2" t="s">
        <v>1754</v>
      </c>
      <c r="I15" s="2" t="s">
        <v>110</v>
      </c>
      <c r="O15" s="2">
        <v>3</v>
      </c>
      <c r="P15" s="2">
        <v>4</v>
      </c>
      <c r="Q15" s="2">
        <v>3</v>
      </c>
      <c r="R15" s="2">
        <v>4</v>
      </c>
      <c r="S15" s="2">
        <v>2</v>
      </c>
      <c r="T15" s="2">
        <v>1</v>
      </c>
      <c r="U15" s="7">
        <v>4.125</v>
      </c>
      <c r="V15" s="7">
        <v>1.75</v>
      </c>
      <c r="W15" s="8">
        <v>4.4808620822337302</v>
      </c>
      <c r="X15" s="2" t="s">
        <v>90</v>
      </c>
      <c r="Y15" s="7">
        <f t="shared" si="0"/>
        <v>4.125</v>
      </c>
      <c r="Z15" s="7">
        <f t="shared" si="1"/>
        <v>1.75</v>
      </c>
      <c r="AA15" s="8">
        <f t="shared" si="2"/>
        <v>4.4808620822337302</v>
      </c>
    </row>
    <row r="16" spans="1:27" x14ac:dyDescent="0.25">
      <c r="A16" s="2" t="s">
        <v>2048</v>
      </c>
      <c r="B16" s="2">
        <v>90814</v>
      </c>
      <c r="C16" s="2" t="s">
        <v>129</v>
      </c>
      <c r="D16" s="2" t="s">
        <v>130</v>
      </c>
      <c r="E16" s="2" t="s">
        <v>2049</v>
      </c>
      <c r="F16" s="2" t="s">
        <v>2050</v>
      </c>
      <c r="G16" s="2" t="s">
        <v>2049</v>
      </c>
      <c r="H16" s="2" t="s">
        <v>2050</v>
      </c>
      <c r="I16" s="2" t="s">
        <v>110</v>
      </c>
      <c r="N16" s="2" t="s">
        <v>103</v>
      </c>
      <c r="O16" s="2">
        <v>2</v>
      </c>
      <c r="P16" s="2">
        <v>2</v>
      </c>
      <c r="Q16" s="2">
        <v>3</v>
      </c>
      <c r="R16" s="2">
        <v>3</v>
      </c>
      <c r="S16" s="2">
        <v>2</v>
      </c>
      <c r="T16" s="2">
        <v>1</v>
      </c>
      <c r="U16" s="7">
        <v>2.75</v>
      </c>
      <c r="V16" s="7">
        <v>1.75</v>
      </c>
      <c r="W16" s="8">
        <v>3.2596012026013201</v>
      </c>
      <c r="X16" s="2" t="s">
        <v>77</v>
      </c>
      <c r="Y16" s="7">
        <f t="shared" si="0"/>
        <v>2.75</v>
      </c>
      <c r="Z16" s="7">
        <f t="shared" si="1"/>
        <v>1.75</v>
      </c>
      <c r="AA16" s="8">
        <f t="shared" si="2"/>
        <v>3.2596012026013246</v>
      </c>
    </row>
    <row r="17" spans="1:27" x14ac:dyDescent="0.25">
      <c r="A17" s="2" t="s">
        <v>336</v>
      </c>
      <c r="B17" s="2">
        <v>903</v>
      </c>
      <c r="C17" s="2" t="s">
        <v>337</v>
      </c>
      <c r="D17" s="2" t="s">
        <v>338</v>
      </c>
      <c r="E17" s="2" t="s">
        <v>339</v>
      </c>
      <c r="F17" s="2" t="s">
        <v>340</v>
      </c>
      <c r="G17" s="2" t="s">
        <v>339</v>
      </c>
      <c r="H17" s="2" t="s">
        <v>340</v>
      </c>
      <c r="I17" s="2" t="s">
        <v>110</v>
      </c>
      <c r="O17" s="2">
        <v>3</v>
      </c>
      <c r="P17" s="2">
        <v>2</v>
      </c>
      <c r="Q17" s="2">
        <v>3</v>
      </c>
      <c r="R17" s="2">
        <v>4</v>
      </c>
      <c r="S17" s="2">
        <v>4</v>
      </c>
      <c r="T17" s="2">
        <v>1</v>
      </c>
      <c r="U17" s="7">
        <v>3.125</v>
      </c>
      <c r="V17" s="7">
        <v>2.75</v>
      </c>
      <c r="W17" s="8">
        <v>4.16270645133668</v>
      </c>
      <c r="X17" s="2" t="s">
        <v>90</v>
      </c>
      <c r="Y17" s="7">
        <f t="shared" si="0"/>
        <v>3.125</v>
      </c>
      <c r="Z17" s="7">
        <f t="shared" si="1"/>
        <v>2.75</v>
      </c>
      <c r="AA17" s="8">
        <f t="shared" si="2"/>
        <v>4.1627064513366783</v>
      </c>
    </row>
    <row r="18" spans="1:27" x14ac:dyDescent="0.25">
      <c r="A18" s="2" t="s">
        <v>220</v>
      </c>
      <c r="B18" s="2">
        <v>91225</v>
      </c>
      <c r="C18" s="2" t="s">
        <v>221</v>
      </c>
      <c r="D18" s="2" t="s">
        <v>222</v>
      </c>
      <c r="E18" s="2" t="s">
        <v>223</v>
      </c>
      <c r="F18" s="2" t="s">
        <v>224</v>
      </c>
      <c r="G18" s="2" t="s">
        <v>223</v>
      </c>
      <c r="H18" s="2" t="s">
        <v>224</v>
      </c>
      <c r="I18" s="2" t="s">
        <v>65</v>
      </c>
      <c r="O18" s="2">
        <v>3</v>
      </c>
      <c r="P18" s="2">
        <v>4</v>
      </c>
      <c r="Q18" s="2">
        <v>3</v>
      </c>
      <c r="R18" s="2">
        <v>4</v>
      </c>
      <c r="S18" s="2">
        <v>3</v>
      </c>
      <c r="T18" s="2">
        <v>1</v>
      </c>
      <c r="U18" s="7">
        <v>4.125</v>
      </c>
      <c r="V18" s="7">
        <v>2.25</v>
      </c>
      <c r="W18" s="8">
        <v>4.6987365323031298</v>
      </c>
      <c r="X18" s="2" t="s">
        <v>90</v>
      </c>
      <c r="Y18" s="7">
        <f t="shared" si="0"/>
        <v>4.125</v>
      </c>
      <c r="Z18" s="7">
        <f t="shared" si="1"/>
        <v>2.25</v>
      </c>
      <c r="AA18" s="8">
        <f t="shared" si="2"/>
        <v>4.6987365323031254</v>
      </c>
    </row>
    <row r="19" spans="1:27" x14ac:dyDescent="0.25">
      <c r="A19" s="2" t="s">
        <v>1998</v>
      </c>
      <c r="B19" s="2">
        <v>91258</v>
      </c>
      <c r="C19" s="2" t="s">
        <v>1999</v>
      </c>
      <c r="D19" s="2" t="s">
        <v>2000</v>
      </c>
      <c r="E19" s="2" t="s">
        <v>2001</v>
      </c>
      <c r="F19" s="2" t="s">
        <v>2002</v>
      </c>
      <c r="G19" s="2" t="s">
        <v>2001</v>
      </c>
      <c r="H19" s="2" t="s">
        <v>2002</v>
      </c>
      <c r="I19" s="2" t="s">
        <v>65</v>
      </c>
      <c r="O19" s="2">
        <v>2</v>
      </c>
      <c r="P19" s="2">
        <v>4</v>
      </c>
      <c r="Q19" s="2">
        <v>2</v>
      </c>
      <c r="R19" s="2">
        <v>3</v>
      </c>
      <c r="S19" s="2">
        <v>2</v>
      </c>
      <c r="T19" s="2">
        <v>1</v>
      </c>
      <c r="U19" s="7">
        <v>3.5</v>
      </c>
      <c r="V19" s="7">
        <v>1.75</v>
      </c>
      <c r="W19" s="8">
        <v>3.9131189606246299</v>
      </c>
      <c r="X19" s="2" t="s">
        <v>77</v>
      </c>
      <c r="Y19" s="7">
        <f t="shared" si="0"/>
        <v>3.5</v>
      </c>
      <c r="Z19" s="7">
        <f t="shared" si="1"/>
        <v>1.75</v>
      </c>
      <c r="AA19" s="8">
        <f t="shared" si="2"/>
        <v>3.9131189606246322</v>
      </c>
    </row>
    <row r="20" spans="1:27" x14ac:dyDescent="0.25">
      <c r="A20" s="2" t="s">
        <v>1797</v>
      </c>
      <c r="B20" s="2">
        <v>82950</v>
      </c>
      <c r="C20" s="2" t="s">
        <v>226</v>
      </c>
      <c r="D20" s="2" t="s">
        <v>227</v>
      </c>
      <c r="E20" s="2" t="s">
        <v>1798</v>
      </c>
      <c r="F20" s="2" t="s">
        <v>1799</v>
      </c>
      <c r="G20" s="2" t="s">
        <v>1798</v>
      </c>
      <c r="H20" s="2" t="s">
        <v>1799</v>
      </c>
      <c r="I20" s="2" t="s">
        <v>65</v>
      </c>
      <c r="J20" s="2" t="s">
        <v>75</v>
      </c>
      <c r="K20" s="2" t="s">
        <v>75</v>
      </c>
      <c r="L20" s="2" t="s">
        <v>75</v>
      </c>
      <c r="N20" s="2" t="s">
        <v>127</v>
      </c>
      <c r="O20" s="2">
        <v>4</v>
      </c>
      <c r="P20" s="2">
        <v>4</v>
      </c>
      <c r="Q20" s="2">
        <v>4</v>
      </c>
      <c r="R20" s="2">
        <v>2</v>
      </c>
      <c r="S20" s="2">
        <v>3</v>
      </c>
      <c r="T20" s="2">
        <v>3</v>
      </c>
      <c r="U20" s="7">
        <v>4</v>
      </c>
      <c r="V20" s="7">
        <v>3.75</v>
      </c>
      <c r="W20" s="8">
        <v>5.4829280498653299</v>
      </c>
      <c r="X20" s="2" t="s">
        <v>90</v>
      </c>
      <c r="Y20" s="7">
        <f t="shared" si="0"/>
        <v>4</v>
      </c>
      <c r="Z20" s="7">
        <f t="shared" si="1"/>
        <v>3.75</v>
      </c>
      <c r="AA20" s="8">
        <f t="shared" si="2"/>
        <v>5.4829280498653272</v>
      </c>
    </row>
    <row r="21" spans="1:27" x14ac:dyDescent="0.25">
      <c r="A21" s="2" t="s">
        <v>1587</v>
      </c>
      <c r="B21" s="2">
        <v>91241</v>
      </c>
      <c r="C21" s="2" t="s">
        <v>1588</v>
      </c>
      <c r="D21" s="2" t="s">
        <v>1589</v>
      </c>
      <c r="E21" s="2" t="s">
        <v>1590</v>
      </c>
      <c r="F21" s="2" t="s">
        <v>1591</v>
      </c>
      <c r="G21" s="2" t="s">
        <v>1590</v>
      </c>
      <c r="H21" s="2" t="s">
        <v>1591</v>
      </c>
      <c r="I21" s="2" t="s">
        <v>65</v>
      </c>
      <c r="O21" s="2">
        <v>3</v>
      </c>
      <c r="P21" s="2">
        <v>2</v>
      </c>
      <c r="Q21" s="2">
        <v>2</v>
      </c>
      <c r="R21" s="2">
        <v>5</v>
      </c>
      <c r="S21" s="2">
        <v>3</v>
      </c>
      <c r="T21" s="2">
        <v>1</v>
      </c>
      <c r="U21" s="7">
        <v>3.125</v>
      </c>
      <c r="V21" s="7">
        <v>2.25</v>
      </c>
      <c r="W21" s="8">
        <v>3.8507304501873398</v>
      </c>
      <c r="X21" s="2" t="s">
        <v>77</v>
      </c>
      <c r="Y21" s="7">
        <f t="shared" si="0"/>
        <v>3.125</v>
      </c>
      <c r="Z21" s="7">
        <f t="shared" si="1"/>
        <v>2.25</v>
      </c>
      <c r="AA21" s="8">
        <f t="shared" si="2"/>
        <v>3.8507304501873407</v>
      </c>
    </row>
    <row r="22" spans="1:27" x14ac:dyDescent="0.25">
      <c r="A22" s="2" t="s">
        <v>940</v>
      </c>
      <c r="B22" s="2">
        <v>91284</v>
      </c>
      <c r="C22" s="2" t="s">
        <v>226</v>
      </c>
      <c r="D22" s="2" t="s">
        <v>227</v>
      </c>
      <c r="E22" s="2" t="s">
        <v>941</v>
      </c>
      <c r="F22" s="2" t="s">
        <v>942</v>
      </c>
      <c r="G22" s="2" t="s">
        <v>941</v>
      </c>
      <c r="H22" s="2" t="s">
        <v>943</v>
      </c>
      <c r="I22" s="2" t="s">
        <v>102</v>
      </c>
      <c r="O22" s="2">
        <v>2</v>
      </c>
      <c r="P22" s="2">
        <v>4</v>
      </c>
      <c r="Q22" s="2">
        <v>4</v>
      </c>
      <c r="R22" s="2">
        <v>2</v>
      </c>
      <c r="S22" s="2">
        <v>4</v>
      </c>
      <c r="T22" s="2">
        <v>1</v>
      </c>
      <c r="U22" s="7">
        <v>3.75</v>
      </c>
      <c r="V22" s="7">
        <v>2.75</v>
      </c>
      <c r="W22" s="8">
        <v>4.6502688094345697</v>
      </c>
      <c r="X22" s="2" t="s">
        <v>90</v>
      </c>
      <c r="Y22" s="7">
        <f t="shared" si="0"/>
        <v>3.75</v>
      </c>
      <c r="Z22" s="7">
        <f t="shared" si="1"/>
        <v>2.75</v>
      </c>
      <c r="AA22" s="8">
        <f t="shared" si="2"/>
        <v>4.6502688094345688</v>
      </c>
    </row>
    <row r="23" spans="1:27" x14ac:dyDescent="0.25">
      <c r="A23" s="2" t="s">
        <v>1098</v>
      </c>
      <c r="B23" s="2">
        <v>85938</v>
      </c>
      <c r="C23" s="2" t="s">
        <v>307</v>
      </c>
      <c r="D23" s="2" t="s">
        <v>308</v>
      </c>
      <c r="E23" s="2" t="s">
        <v>1099</v>
      </c>
      <c r="F23" s="2" t="s">
        <v>1100</v>
      </c>
      <c r="G23" s="2" t="s">
        <v>1099</v>
      </c>
      <c r="H23" s="2" t="s">
        <v>1100</v>
      </c>
      <c r="I23" s="2" t="s">
        <v>110</v>
      </c>
      <c r="O23" s="2">
        <v>3</v>
      </c>
      <c r="P23" s="2">
        <v>4</v>
      </c>
      <c r="Q23" s="2">
        <v>3</v>
      </c>
      <c r="R23" s="2">
        <v>2</v>
      </c>
      <c r="S23" s="2">
        <v>2</v>
      </c>
      <c r="T23" s="2">
        <v>1</v>
      </c>
      <c r="U23" s="7">
        <v>3.625</v>
      </c>
      <c r="V23" s="7">
        <v>1.75</v>
      </c>
      <c r="W23" s="8">
        <v>4.0253105470261499</v>
      </c>
      <c r="X23" s="2" t="s">
        <v>77</v>
      </c>
      <c r="Y23" s="7">
        <f t="shared" si="0"/>
        <v>3.625</v>
      </c>
      <c r="Z23" s="7">
        <f t="shared" si="1"/>
        <v>1.75</v>
      </c>
      <c r="AA23" s="8">
        <f t="shared" si="2"/>
        <v>4.0253105470261543</v>
      </c>
    </row>
    <row r="24" spans="1:27" x14ac:dyDescent="0.25">
      <c r="A24" s="2" t="s">
        <v>1995</v>
      </c>
      <c r="B24" s="2">
        <v>91257</v>
      </c>
      <c r="C24" s="2" t="s">
        <v>1976</v>
      </c>
      <c r="D24" s="2" t="s">
        <v>1977</v>
      </c>
      <c r="E24" s="2" t="s">
        <v>1996</v>
      </c>
      <c r="F24" s="2" t="s">
        <v>1997</v>
      </c>
      <c r="G24" s="2" t="s">
        <v>1996</v>
      </c>
      <c r="H24" s="2" t="s">
        <v>1997</v>
      </c>
      <c r="I24" s="2" t="s">
        <v>65</v>
      </c>
      <c r="O24" s="2">
        <v>2</v>
      </c>
      <c r="P24" s="2">
        <v>2</v>
      </c>
      <c r="Q24" s="2">
        <v>3</v>
      </c>
      <c r="R24" s="2">
        <v>3</v>
      </c>
      <c r="S24" s="2">
        <v>2</v>
      </c>
      <c r="T24" s="2">
        <v>1</v>
      </c>
      <c r="U24" s="7">
        <v>2.75</v>
      </c>
      <c r="V24" s="7">
        <v>1.75</v>
      </c>
      <c r="W24" s="8">
        <v>3.2596012026013201</v>
      </c>
      <c r="X24" s="2" t="s">
        <v>77</v>
      </c>
      <c r="Y24" s="7">
        <f t="shared" si="0"/>
        <v>2.75</v>
      </c>
      <c r="Z24" s="7">
        <f t="shared" si="1"/>
        <v>1.75</v>
      </c>
      <c r="AA24" s="8">
        <f t="shared" si="2"/>
        <v>3.2596012026013246</v>
      </c>
    </row>
    <row r="25" spans="1:27" x14ac:dyDescent="0.25">
      <c r="A25" s="2" t="s">
        <v>1735</v>
      </c>
      <c r="B25" s="2">
        <v>77037</v>
      </c>
      <c r="C25" s="2" t="s">
        <v>1736</v>
      </c>
      <c r="D25" s="2" t="s">
        <v>1737</v>
      </c>
      <c r="E25" s="2" t="s">
        <v>1738</v>
      </c>
      <c r="F25" s="2" t="s">
        <v>1739</v>
      </c>
      <c r="G25" s="2" t="s">
        <v>1740</v>
      </c>
      <c r="H25" s="2" t="s">
        <v>1739</v>
      </c>
      <c r="I25" s="2" t="s">
        <v>65</v>
      </c>
      <c r="J25" s="2" t="s">
        <v>89</v>
      </c>
      <c r="K25" s="2" t="s">
        <v>89</v>
      </c>
      <c r="L25" s="2" t="s">
        <v>89</v>
      </c>
      <c r="N25" s="2" t="s">
        <v>103</v>
      </c>
      <c r="O25" s="2">
        <v>4</v>
      </c>
      <c r="P25" s="2">
        <v>4</v>
      </c>
      <c r="Q25" s="2">
        <v>3</v>
      </c>
      <c r="R25" s="2">
        <v>3</v>
      </c>
      <c r="S25" s="2">
        <v>2</v>
      </c>
      <c r="T25" s="2">
        <v>4</v>
      </c>
      <c r="U25" s="7">
        <v>4</v>
      </c>
      <c r="V25" s="7">
        <v>4</v>
      </c>
      <c r="W25" s="8">
        <v>5.6568542494923797</v>
      </c>
      <c r="X25" s="2" t="s">
        <v>90</v>
      </c>
      <c r="Y25" s="7">
        <f t="shared" si="0"/>
        <v>4</v>
      </c>
      <c r="Z25" s="7">
        <f t="shared" si="1"/>
        <v>4</v>
      </c>
      <c r="AA25" s="8">
        <f t="shared" si="2"/>
        <v>5.6568542494923806</v>
      </c>
    </row>
    <row r="26" spans="1:27" x14ac:dyDescent="0.25">
      <c r="A26" s="2" t="s">
        <v>1462</v>
      </c>
      <c r="B26" s="2">
        <v>1019</v>
      </c>
      <c r="C26" s="2" t="s">
        <v>1463</v>
      </c>
      <c r="D26" s="2" t="s">
        <v>1464</v>
      </c>
      <c r="E26" s="2" t="s">
        <v>1465</v>
      </c>
      <c r="F26" s="2" t="s">
        <v>1466</v>
      </c>
      <c r="G26" s="2" t="s">
        <v>1465</v>
      </c>
      <c r="H26" s="2" t="s">
        <v>1466</v>
      </c>
      <c r="I26" s="2" t="s">
        <v>102</v>
      </c>
      <c r="N26" s="2" t="s">
        <v>103</v>
      </c>
      <c r="O26" s="2">
        <v>2</v>
      </c>
      <c r="P26" s="2">
        <v>4</v>
      </c>
      <c r="Q26" s="2">
        <v>4</v>
      </c>
      <c r="R26" s="2">
        <v>4</v>
      </c>
      <c r="S26" s="2">
        <v>5</v>
      </c>
      <c r="T26" s="2">
        <v>1</v>
      </c>
      <c r="U26" s="7">
        <v>4.25</v>
      </c>
      <c r="V26" s="7">
        <v>3.25</v>
      </c>
      <c r="W26" s="8">
        <v>5.3502336397581702</v>
      </c>
      <c r="X26" s="2" t="s">
        <v>90</v>
      </c>
      <c r="Y26" s="7">
        <f t="shared" si="0"/>
        <v>4.25</v>
      </c>
      <c r="Z26" s="7">
        <f t="shared" si="1"/>
        <v>3.25</v>
      </c>
      <c r="AA26" s="8">
        <f t="shared" si="2"/>
        <v>5.3502336397581738</v>
      </c>
    </row>
    <row r="27" spans="1:27" x14ac:dyDescent="0.25">
      <c r="A27" s="2" t="s">
        <v>895</v>
      </c>
      <c r="B27" s="2">
        <v>91237</v>
      </c>
      <c r="C27" s="2" t="s">
        <v>886</v>
      </c>
      <c r="D27" s="2" t="s">
        <v>887</v>
      </c>
      <c r="E27" s="2" t="s">
        <v>896</v>
      </c>
      <c r="F27" s="2" t="s">
        <v>897</v>
      </c>
      <c r="G27" s="2" t="s">
        <v>896</v>
      </c>
      <c r="H27" s="2" t="s">
        <v>897</v>
      </c>
      <c r="I27" s="2" t="s">
        <v>65</v>
      </c>
      <c r="O27" s="2">
        <v>1</v>
      </c>
      <c r="P27" s="2">
        <v>5</v>
      </c>
      <c r="Q27" s="2">
        <v>4</v>
      </c>
      <c r="R27" s="2">
        <v>3</v>
      </c>
      <c r="S27" s="2">
        <v>3</v>
      </c>
      <c r="T27" s="2">
        <v>1</v>
      </c>
      <c r="U27" s="7">
        <v>4.375</v>
      </c>
      <c r="V27" s="7">
        <v>2.25</v>
      </c>
      <c r="W27" s="8">
        <v>4.9196671635386098</v>
      </c>
      <c r="X27" s="2" t="s">
        <v>90</v>
      </c>
      <c r="Y27" s="7">
        <f t="shared" si="0"/>
        <v>4.375</v>
      </c>
      <c r="Z27" s="7">
        <f t="shared" si="1"/>
        <v>2.25</v>
      </c>
      <c r="AA27" s="8">
        <f t="shared" si="2"/>
        <v>4.9196671635386071</v>
      </c>
    </row>
    <row r="28" spans="1:27" x14ac:dyDescent="0.25">
      <c r="A28" s="2" t="s">
        <v>1803</v>
      </c>
      <c r="B28" s="2">
        <v>818</v>
      </c>
      <c r="C28" s="2" t="s">
        <v>980</v>
      </c>
      <c r="D28" s="2" t="s">
        <v>981</v>
      </c>
      <c r="E28" s="2" t="s">
        <v>1804</v>
      </c>
      <c r="F28" s="2" t="s">
        <v>1805</v>
      </c>
      <c r="G28" s="2" t="s">
        <v>1804</v>
      </c>
      <c r="H28" s="2" t="s">
        <v>1805</v>
      </c>
      <c r="I28" s="2" t="s">
        <v>110</v>
      </c>
      <c r="N28" s="2" t="s">
        <v>103</v>
      </c>
      <c r="O28" s="2">
        <v>3</v>
      </c>
      <c r="P28" s="2">
        <v>5</v>
      </c>
      <c r="Q28" s="2">
        <v>4</v>
      </c>
      <c r="R28" s="2">
        <v>2</v>
      </c>
      <c r="S28" s="2">
        <v>2</v>
      </c>
      <c r="T28" s="2">
        <v>1</v>
      </c>
      <c r="U28" s="7">
        <v>4.375</v>
      </c>
      <c r="V28" s="7">
        <v>1.75</v>
      </c>
      <c r="W28" s="8">
        <v>4.7120192062426902</v>
      </c>
      <c r="X28" s="2" t="s">
        <v>90</v>
      </c>
      <c r="Y28" s="7">
        <f t="shared" si="0"/>
        <v>4.375</v>
      </c>
      <c r="Z28" s="7">
        <f t="shared" si="1"/>
        <v>1.75</v>
      </c>
      <c r="AA28" s="8">
        <f t="shared" si="2"/>
        <v>4.7120192062426911</v>
      </c>
    </row>
    <row r="29" spans="1:27" x14ac:dyDescent="0.25">
      <c r="A29" s="2" t="s">
        <v>111</v>
      </c>
      <c r="B29" s="2">
        <v>76414</v>
      </c>
      <c r="C29" s="2" t="s">
        <v>112</v>
      </c>
      <c r="D29" s="2" t="s">
        <v>113</v>
      </c>
      <c r="E29" s="2" t="s">
        <v>114</v>
      </c>
      <c r="F29" s="2" t="s">
        <v>115</v>
      </c>
      <c r="G29" s="2" t="s">
        <v>116</v>
      </c>
      <c r="H29" s="2" t="s">
        <v>117</v>
      </c>
      <c r="I29" s="2" t="s">
        <v>102</v>
      </c>
      <c r="N29" s="2" t="s">
        <v>103</v>
      </c>
      <c r="O29" s="2">
        <v>1</v>
      </c>
      <c r="P29" s="2">
        <v>2</v>
      </c>
      <c r="Q29" s="2">
        <v>3</v>
      </c>
      <c r="R29" s="2">
        <v>2</v>
      </c>
      <c r="S29" s="2">
        <v>2</v>
      </c>
      <c r="T29" s="2">
        <v>1</v>
      </c>
      <c r="U29" s="7">
        <v>2.375</v>
      </c>
      <c r="V29" s="7">
        <v>1.75</v>
      </c>
      <c r="W29" s="8">
        <v>2.9501059303014898</v>
      </c>
      <c r="X29" s="2" t="s">
        <v>77</v>
      </c>
      <c r="Y29" s="7">
        <f t="shared" si="0"/>
        <v>2.375</v>
      </c>
      <c r="Z29" s="7">
        <f t="shared" si="1"/>
        <v>1.75</v>
      </c>
      <c r="AA29" s="8">
        <f t="shared" si="2"/>
        <v>2.9501059303014867</v>
      </c>
    </row>
    <row r="30" spans="1:27" x14ac:dyDescent="0.25">
      <c r="A30" s="2" t="s">
        <v>118</v>
      </c>
      <c r="B30" s="2">
        <v>76414</v>
      </c>
      <c r="C30" s="2" t="s">
        <v>112</v>
      </c>
      <c r="D30" s="2" t="s">
        <v>113</v>
      </c>
      <c r="E30" s="2" t="s">
        <v>119</v>
      </c>
      <c r="F30" s="2" t="s">
        <v>120</v>
      </c>
      <c r="G30" s="2" t="s">
        <v>116</v>
      </c>
      <c r="H30" s="2" t="s">
        <v>117</v>
      </c>
      <c r="I30" s="2" t="s">
        <v>102</v>
      </c>
      <c r="N30" s="2" t="s">
        <v>103</v>
      </c>
      <c r="O30" s="2">
        <v>1</v>
      </c>
      <c r="P30" s="2">
        <v>2</v>
      </c>
      <c r="Q30" s="2">
        <v>3</v>
      </c>
      <c r="R30" s="2">
        <v>2</v>
      </c>
      <c r="S30" s="2">
        <v>2</v>
      </c>
      <c r="T30" s="2">
        <v>1</v>
      </c>
      <c r="U30" s="7">
        <v>2.375</v>
      </c>
      <c r="V30" s="7">
        <v>1.75</v>
      </c>
      <c r="W30" s="8">
        <v>2.9501059303014898</v>
      </c>
      <c r="X30" s="2" t="s">
        <v>77</v>
      </c>
      <c r="Y30" s="7">
        <f t="shared" si="0"/>
        <v>2.375</v>
      </c>
      <c r="Z30" s="7">
        <f t="shared" si="1"/>
        <v>1.75</v>
      </c>
      <c r="AA30" s="8">
        <f t="shared" si="2"/>
        <v>2.9501059303014867</v>
      </c>
    </row>
    <row r="31" spans="1:27" x14ac:dyDescent="0.25">
      <c r="A31" s="2" t="s">
        <v>1933</v>
      </c>
      <c r="B31" s="2">
        <v>89947</v>
      </c>
      <c r="C31" s="2" t="s">
        <v>1567</v>
      </c>
      <c r="D31" s="2" t="s">
        <v>1568</v>
      </c>
      <c r="E31" s="2" t="s">
        <v>1934</v>
      </c>
      <c r="F31" s="2" t="s">
        <v>1935</v>
      </c>
      <c r="G31" s="2" t="s">
        <v>1936</v>
      </c>
      <c r="H31" s="2" t="s">
        <v>1937</v>
      </c>
      <c r="I31" s="2" t="s">
        <v>110</v>
      </c>
      <c r="N31" s="2" t="s">
        <v>103</v>
      </c>
      <c r="O31" s="2">
        <v>1</v>
      </c>
      <c r="P31" s="2">
        <v>4</v>
      </c>
      <c r="Q31" s="2">
        <v>3</v>
      </c>
      <c r="R31" s="2">
        <v>4</v>
      </c>
      <c r="S31" s="2">
        <v>4</v>
      </c>
      <c r="T31" s="2">
        <v>1</v>
      </c>
      <c r="U31" s="7">
        <v>3.875</v>
      </c>
      <c r="V31" s="7">
        <v>2.75</v>
      </c>
      <c r="W31" s="8">
        <v>4.7516444521870502</v>
      </c>
      <c r="X31" s="2" t="s">
        <v>90</v>
      </c>
      <c r="Y31" s="7">
        <f t="shared" si="0"/>
        <v>3.875</v>
      </c>
      <c r="Z31" s="7">
        <f t="shared" si="1"/>
        <v>2.75</v>
      </c>
      <c r="AA31" s="8">
        <f t="shared" si="2"/>
        <v>4.7516444521870529</v>
      </c>
    </row>
    <row r="32" spans="1:27" x14ac:dyDescent="0.25">
      <c r="A32" s="2" t="s">
        <v>524</v>
      </c>
      <c r="B32" s="2">
        <v>83122</v>
      </c>
      <c r="C32" s="2" t="s">
        <v>525</v>
      </c>
      <c r="D32" s="2" t="s">
        <v>526</v>
      </c>
      <c r="E32" s="2" t="s">
        <v>527</v>
      </c>
      <c r="F32" s="2" t="s">
        <v>528</v>
      </c>
      <c r="G32" s="2" t="s">
        <v>529</v>
      </c>
      <c r="H32" s="2" t="s">
        <v>528</v>
      </c>
      <c r="I32" s="2" t="s">
        <v>65</v>
      </c>
      <c r="O32" s="2">
        <v>1</v>
      </c>
      <c r="P32" s="2">
        <v>2</v>
      </c>
      <c r="Q32" s="2">
        <v>2</v>
      </c>
      <c r="R32" s="2">
        <v>3</v>
      </c>
      <c r="S32" s="2">
        <v>2</v>
      </c>
      <c r="T32" s="2">
        <v>1</v>
      </c>
      <c r="U32" s="7">
        <v>2.375</v>
      </c>
      <c r="V32" s="7">
        <v>1.75</v>
      </c>
      <c r="W32" s="8">
        <v>2.9501059303014898</v>
      </c>
      <c r="X32" s="2" t="s">
        <v>77</v>
      </c>
      <c r="Y32" s="7">
        <f t="shared" si="0"/>
        <v>2.375</v>
      </c>
      <c r="Z32" s="7">
        <f t="shared" si="1"/>
        <v>1.75</v>
      </c>
      <c r="AA32" s="8">
        <f t="shared" si="2"/>
        <v>2.9501059303014867</v>
      </c>
    </row>
    <row r="33" spans="1:27" x14ac:dyDescent="0.25">
      <c r="A33" s="2" t="s">
        <v>2043</v>
      </c>
      <c r="B33" s="2">
        <v>91712</v>
      </c>
      <c r="C33" s="2" t="s">
        <v>129</v>
      </c>
      <c r="D33" s="2" t="s">
        <v>130</v>
      </c>
      <c r="E33" s="2" t="s">
        <v>2044</v>
      </c>
      <c r="F33" s="2" t="s">
        <v>2045</v>
      </c>
      <c r="G33" s="2" t="s">
        <v>2046</v>
      </c>
      <c r="H33" s="2" t="s">
        <v>2047</v>
      </c>
      <c r="I33" s="2" t="s">
        <v>110</v>
      </c>
      <c r="N33" s="2" t="s">
        <v>103</v>
      </c>
      <c r="O33" s="2">
        <v>5</v>
      </c>
      <c r="P33" s="2">
        <v>2</v>
      </c>
      <c r="Q33" s="2">
        <v>3</v>
      </c>
      <c r="R33" s="2">
        <v>2</v>
      </c>
      <c r="S33" s="2">
        <v>1</v>
      </c>
      <c r="T33" s="2">
        <v>1</v>
      </c>
      <c r="U33" s="7">
        <v>2.875</v>
      </c>
      <c r="V33" s="7">
        <v>1.25</v>
      </c>
      <c r="W33" s="8">
        <v>3.1349840509961102</v>
      </c>
      <c r="X33" s="2" t="s">
        <v>77</v>
      </c>
      <c r="Y33" s="7">
        <f t="shared" si="0"/>
        <v>2.875</v>
      </c>
      <c r="Z33" s="7">
        <f t="shared" si="1"/>
        <v>1.25</v>
      </c>
      <c r="AA33" s="8">
        <f t="shared" si="2"/>
        <v>3.1349840509961133</v>
      </c>
    </row>
    <row r="34" spans="1:27" x14ac:dyDescent="0.25">
      <c r="A34" s="2" t="s">
        <v>631</v>
      </c>
      <c r="B34" s="2">
        <v>869</v>
      </c>
      <c r="C34" s="2" t="s">
        <v>632</v>
      </c>
      <c r="D34" s="2" t="s">
        <v>633</v>
      </c>
      <c r="E34" s="2" t="s">
        <v>634</v>
      </c>
      <c r="F34" s="2" t="s">
        <v>635</v>
      </c>
      <c r="G34" s="2" t="s">
        <v>634</v>
      </c>
      <c r="H34" s="2" t="s">
        <v>635</v>
      </c>
      <c r="I34" s="2" t="s">
        <v>65</v>
      </c>
      <c r="O34" s="2">
        <v>4</v>
      </c>
      <c r="P34" s="2">
        <v>2</v>
      </c>
      <c r="Q34" s="2">
        <v>3</v>
      </c>
      <c r="R34" s="2">
        <v>3</v>
      </c>
      <c r="S34" s="2">
        <v>3</v>
      </c>
      <c r="T34" s="2">
        <v>1</v>
      </c>
      <c r="U34" s="7">
        <v>3</v>
      </c>
      <c r="V34" s="7">
        <v>2.25</v>
      </c>
      <c r="W34" s="8">
        <v>3.75</v>
      </c>
      <c r="X34" s="2" t="s">
        <v>77</v>
      </c>
      <c r="Y34" s="7">
        <f t="shared" si="0"/>
        <v>3</v>
      </c>
      <c r="Z34" s="7">
        <f t="shared" si="1"/>
        <v>2.25</v>
      </c>
      <c r="AA34" s="8">
        <f t="shared" si="2"/>
        <v>3.75</v>
      </c>
    </row>
    <row r="35" spans="1:27" x14ac:dyDescent="0.25">
      <c r="A35" s="2" t="s">
        <v>1323</v>
      </c>
      <c r="B35" s="2" t="s">
        <v>266</v>
      </c>
      <c r="C35" s="2" t="s">
        <v>1324</v>
      </c>
      <c r="D35" s="2" t="s">
        <v>1325</v>
      </c>
      <c r="E35" s="2" t="s">
        <v>1326</v>
      </c>
      <c r="F35" s="2" t="s">
        <v>1327</v>
      </c>
      <c r="G35" s="2" t="s">
        <v>1328</v>
      </c>
      <c r="H35" s="2" t="s">
        <v>1329</v>
      </c>
      <c r="I35" s="2" t="s">
        <v>65</v>
      </c>
      <c r="O35" s="2">
        <v>2</v>
      </c>
      <c r="P35" s="2">
        <v>4</v>
      </c>
      <c r="Q35" s="2">
        <v>2</v>
      </c>
      <c r="R35" s="2">
        <v>3</v>
      </c>
      <c r="S35" s="2">
        <v>3</v>
      </c>
      <c r="T35" s="2">
        <v>1</v>
      </c>
      <c r="U35" s="7">
        <v>3.5</v>
      </c>
      <c r="V35" s="7">
        <v>2.25</v>
      </c>
      <c r="W35" s="8">
        <v>4.1608292442733097</v>
      </c>
      <c r="X35" s="2" t="s">
        <v>90</v>
      </c>
      <c r="Y35" s="7">
        <f t="shared" si="0"/>
        <v>3.5</v>
      </c>
      <c r="Z35" s="7">
        <f t="shared" si="1"/>
        <v>2.25</v>
      </c>
      <c r="AA35" s="8">
        <f t="shared" si="2"/>
        <v>4.1608292442733097</v>
      </c>
    </row>
    <row r="36" spans="1:27" x14ac:dyDescent="0.25">
      <c r="A36" s="2" t="s">
        <v>658</v>
      </c>
      <c r="B36" s="2" t="s">
        <v>266</v>
      </c>
      <c r="C36" s="2" t="s">
        <v>659</v>
      </c>
      <c r="D36" s="2" t="s">
        <v>660</v>
      </c>
      <c r="E36" s="2" t="s">
        <v>661</v>
      </c>
      <c r="F36" s="2" t="s">
        <v>662</v>
      </c>
      <c r="G36" s="2" t="s">
        <v>663</v>
      </c>
      <c r="H36" s="2" t="s">
        <v>664</v>
      </c>
      <c r="I36" s="2" t="s">
        <v>65</v>
      </c>
      <c r="O36" s="2">
        <v>4</v>
      </c>
      <c r="P36" s="2">
        <v>4</v>
      </c>
      <c r="Q36" s="2">
        <v>3</v>
      </c>
      <c r="R36" s="2">
        <v>2</v>
      </c>
      <c r="S36" s="2">
        <v>2</v>
      </c>
      <c r="T36" s="2">
        <v>1</v>
      </c>
      <c r="U36" s="7">
        <v>3.75</v>
      </c>
      <c r="V36" s="7">
        <v>1.75</v>
      </c>
      <c r="W36" s="8">
        <v>4.1382363393117103</v>
      </c>
      <c r="X36" s="2" t="s">
        <v>90</v>
      </c>
      <c r="Y36" s="7">
        <f t="shared" si="0"/>
        <v>3.75</v>
      </c>
      <c r="Z36" s="7">
        <f t="shared" si="1"/>
        <v>1.75</v>
      </c>
      <c r="AA36" s="8">
        <f t="shared" si="2"/>
        <v>4.1382363393117121</v>
      </c>
    </row>
    <row r="37" spans="1:27" x14ac:dyDescent="0.25">
      <c r="A37" s="2" t="s">
        <v>1154</v>
      </c>
      <c r="B37" s="2">
        <v>844</v>
      </c>
      <c r="C37" s="2" t="s">
        <v>122</v>
      </c>
      <c r="D37" s="2" t="s">
        <v>123</v>
      </c>
      <c r="E37" s="2" t="s">
        <v>1155</v>
      </c>
      <c r="F37" s="2" t="s">
        <v>1156</v>
      </c>
      <c r="G37" s="2" t="s">
        <v>1157</v>
      </c>
      <c r="H37" s="2" t="s">
        <v>1158</v>
      </c>
      <c r="I37" s="2" t="s">
        <v>126</v>
      </c>
      <c r="J37" s="2" t="s">
        <v>89</v>
      </c>
      <c r="K37" s="2" t="s">
        <v>141</v>
      </c>
      <c r="M37" s="2" t="s">
        <v>127</v>
      </c>
      <c r="N37" s="2" t="s">
        <v>127</v>
      </c>
      <c r="O37" s="2">
        <v>2</v>
      </c>
      <c r="P37" s="2">
        <v>2</v>
      </c>
      <c r="Q37" s="2">
        <v>4</v>
      </c>
      <c r="R37" s="2">
        <v>3</v>
      </c>
      <c r="S37" s="2">
        <v>3</v>
      </c>
      <c r="T37" s="2">
        <v>4</v>
      </c>
      <c r="U37" s="7">
        <v>3</v>
      </c>
      <c r="V37" s="7">
        <v>4.5</v>
      </c>
      <c r="W37" s="8">
        <v>5.4083269131959799</v>
      </c>
      <c r="X37" s="2" t="s">
        <v>90</v>
      </c>
      <c r="Y37" s="7">
        <f t="shared" si="0"/>
        <v>3</v>
      </c>
      <c r="Z37" s="7">
        <f t="shared" si="1"/>
        <v>4.5</v>
      </c>
      <c r="AA37" s="8">
        <f t="shared" si="2"/>
        <v>5.4083269131959844</v>
      </c>
    </row>
    <row r="38" spans="1:27" x14ac:dyDescent="0.25">
      <c r="A38" s="2" t="s">
        <v>2051</v>
      </c>
      <c r="B38" s="2">
        <v>59450</v>
      </c>
      <c r="C38" s="2" t="s">
        <v>2052</v>
      </c>
      <c r="D38" s="2" t="s">
        <v>2053</v>
      </c>
      <c r="E38" s="2" t="s">
        <v>2054</v>
      </c>
      <c r="F38" s="2" t="s">
        <v>2055</v>
      </c>
      <c r="G38" s="2" t="s">
        <v>2056</v>
      </c>
      <c r="H38" s="2" t="s">
        <v>2057</v>
      </c>
      <c r="I38" s="2" t="s">
        <v>65</v>
      </c>
      <c r="O38" s="2">
        <v>3</v>
      </c>
      <c r="P38" s="2">
        <v>2</v>
      </c>
      <c r="Q38" s="2">
        <v>2</v>
      </c>
      <c r="R38" s="2">
        <v>3</v>
      </c>
      <c r="S38" s="2">
        <v>2</v>
      </c>
      <c r="T38" s="2">
        <v>1</v>
      </c>
      <c r="U38" s="7">
        <v>2.625</v>
      </c>
      <c r="V38" s="7">
        <v>1.75</v>
      </c>
      <c r="W38" s="8">
        <v>3.1548573660309902</v>
      </c>
      <c r="X38" s="2" t="s">
        <v>77</v>
      </c>
      <c r="Y38" s="7">
        <f t="shared" si="0"/>
        <v>2.625</v>
      </c>
      <c r="Z38" s="7">
        <f t="shared" si="1"/>
        <v>1.75</v>
      </c>
      <c r="AA38" s="8">
        <f t="shared" si="2"/>
        <v>3.1548573660309907</v>
      </c>
    </row>
    <row r="39" spans="1:27" x14ac:dyDescent="0.25">
      <c r="A39" s="2" t="s">
        <v>2058</v>
      </c>
      <c r="B39" s="2">
        <v>59450</v>
      </c>
      <c r="C39" s="2" t="s">
        <v>2052</v>
      </c>
      <c r="D39" s="2" t="s">
        <v>2053</v>
      </c>
      <c r="E39" s="2" t="s">
        <v>2059</v>
      </c>
      <c r="F39" s="2" t="s">
        <v>2060</v>
      </c>
      <c r="G39" s="2" t="s">
        <v>2056</v>
      </c>
      <c r="H39" s="2" t="s">
        <v>2057</v>
      </c>
      <c r="I39" s="2" t="s">
        <v>65</v>
      </c>
      <c r="O39" s="2">
        <v>3</v>
      </c>
      <c r="P39" s="2">
        <v>2</v>
      </c>
      <c r="Q39" s="2">
        <v>2</v>
      </c>
      <c r="R39" s="2">
        <v>3</v>
      </c>
      <c r="S39" s="2">
        <v>2</v>
      </c>
      <c r="T39" s="2">
        <v>1</v>
      </c>
      <c r="U39" s="7">
        <v>2.625</v>
      </c>
      <c r="V39" s="7">
        <v>1.75</v>
      </c>
      <c r="W39" s="8">
        <v>3.1548573660309902</v>
      </c>
      <c r="X39" s="2" t="s">
        <v>77</v>
      </c>
      <c r="Y39" s="7">
        <f t="shared" si="0"/>
        <v>2.625</v>
      </c>
      <c r="Z39" s="7">
        <f t="shared" si="1"/>
        <v>1.75</v>
      </c>
      <c r="AA39" s="8">
        <f t="shared" si="2"/>
        <v>3.1548573660309907</v>
      </c>
    </row>
    <row r="40" spans="1:27" x14ac:dyDescent="0.25">
      <c r="A40" s="2" t="s">
        <v>2032</v>
      </c>
      <c r="B40" s="2">
        <v>87736</v>
      </c>
      <c r="C40" s="2" t="s">
        <v>390</v>
      </c>
      <c r="D40" s="2" t="s">
        <v>391</v>
      </c>
      <c r="E40" s="2" t="s">
        <v>2033</v>
      </c>
      <c r="F40" s="2" t="s">
        <v>2034</v>
      </c>
      <c r="G40" s="2" t="s">
        <v>2035</v>
      </c>
      <c r="H40" s="2" t="s">
        <v>2034</v>
      </c>
      <c r="I40" s="2" t="s">
        <v>65</v>
      </c>
      <c r="J40" s="2" t="s">
        <v>88</v>
      </c>
      <c r="K40" s="2" t="s">
        <v>89</v>
      </c>
      <c r="L40" s="2" t="s">
        <v>89</v>
      </c>
      <c r="O40" s="2">
        <v>3</v>
      </c>
      <c r="P40" s="2">
        <v>3</v>
      </c>
      <c r="Q40" s="2">
        <v>4</v>
      </c>
      <c r="R40" s="2">
        <v>3</v>
      </c>
      <c r="S40" s="2">
        <v>4</v>
      </c>
      <c r="T40" s="2">
        <v>5</v>
      </c>
      <c r="U40" s="7">
        <v>3.625</v>
      </c>
      <c r="V40" s="7">
        <v>5.75</v>
      </c>
      <c r="W40" s="8">
        <v>6.7972880621612601</v>
      </c>
      <c r="X40" s="2" t="s">
        <v>90</v>
      </c>
      <c r="Y40" s="7">
        <f t="shared" si="0"/>
        <v>3.625</v>
      </c>
      <c r="Z40" s="7">
        <f t="shared" si="1"/>
        <v>5.75</v>
      </c>
      <c r="AA40" s="8">
        <f t="shared" si="2"/>
        <v>6.7972880621612619</v>
      </c>
    </row>
    <row r="41" spans="1:27" x14ac:dyDescent="0.25">
      <c r="A41" s="2" t="s">
        <v>861</v>
      </c>
      <c r="B41" s="2">
        <v>59533</v>
      </c>
      <c r="C41" s="2" t="s">
        <v>385</v>
      </c>
      <c r="D41" s="2" t="s">
        <v>386</v>
      </c>
      <c r="E41" s="2" t="s">
        <v>862</v>
      </c>
      <c r="F41" s="2" t="s">
        <v>863</v>
      </c>
      <c r="G41" s="2" t="s">
        <v>862</v>
      </c>
      <c r="H41" s="2" t="s">
        <v>863</v>
      </c>
      <c r="I41" s="2" t="s">
        <v>110</v>
      </c>
      <c r="N41" s="2" t="s">
        <v>127</v>
      </c>
      <c r="O41" s="2">
        <v>4</v>
      </c>
      <c r="P41" s="2">
        <v>2</v>
      </c>
      <c r="Q41" s="2">
        <v>2</v>
      </c>
      <c r="R41" s="2">
        <v>4</v>
      </c>
      <c r="S41" s="2">
        <v>4</v>
      </c>
      <c r="T41" s="2">
        <v>1</v>
      </c>
      <c r="U41" s="7">
        <v>3</v>
      </c>
      <c r="V41" s="7">
        <v>2.75</v>
      </c>
      <c r="W41" s="8">
        <v>4.0697051490249301</v>
      </c>
      <c r="X41" s="2" t="s">
        <v>77</v>
      </c>
      <c r="Y41" s="7">
        <f t="shared" si="0"/>
        <v>3</v>
      </c>
      <c r="Z41" s="7">
        <f t="shared" si="1"/>
        <v>2.75</v>
      </c>
      <c r="AA41" s="8">
        <f t="shared" si="2"/>
        <v>4.0697051490249265</v>
      </c>
    </row>
    <row r="42" spans="1:27" x14ac:dyDescent="0.25">
      <c r="A42" s="2" t="s">
        <v>1755</v>
      </c>
      <c r="B42" s="2">
        <v>59397</v>
      </c>
      <c r="C42" s="2" t="s">
        <v>598</v>
      </c>
      <c r="D42" s="2" t="s">
        <v>599</v>
      </c>
      <c r="E42" s="2" t="s">
        <v>1756</v>
      </c>
      <c r="F42" s="2" t="s">
        <v>1757</v>
      </c>
      <c r="G42" s="2" t="s">
        <v>1756</v>
      </c>
      <c r="H42" s="2" t="s">
        <v>1757</v>
      </c>
      <c r="I42" s="2" t="s">
        <v>65</v>
      </c>
      <c r="O42" s="2">
        <v>3</v>
      </c>
      <c r="P42" s="2">
        <v>2</v>
      </c>
      <c r="Q42" s="2">
        <v>2</v>
      </c>
      <c r="R42" s="2">
        <v>2</v>
      </c>
      <c r="S42" s="2">
        <v>1</v>
      </c>
      <c r="T42" s="2">
        <v>1</v>
      </c>
      <c r="U42" s="7">
        <v>2.375</v>
      </c>
      <c r="V42" s="7">
        <v>1.25</v>
      </c>
      <c r="W42" s="8">
        <v>2.68386381919799</v>
      </c>
      <c r="X42" s="2" t="s">
        <v>66</v>
      </c>
      <c r="Y42" s="7">
        <f t="shared" si="0"/>
        <v>2.375</v>
      </c>
      <c r="Z42" s="7">
        <f t="shared" si="1"/>
        <v>1.25</v>
      </c>
      <c r="AA42" s="8">
        <f t="shared" si="2"/>
        <v>2.683863819197986</v>
      </c>
    </row>
    <row r="43" spans="1:27" x14ac:dyDescent="0.25">
      <c r="A43" s="2" t="s">
        <v>1101</v>
      </c>
      <c r="B43" s="2" t="s">
        <v>266</v>
      </c>
      <c r="C43" s="2" t="s">
        <v>307</v>
      </c>
      <c r="D43" s="2" t="s">
        <v>308</v>
      </c>
      <c r="E43" s="2" t="s">
        <v>1102</v>
      </c>
      <c r="F43" s="2" t="s">
        <v>1103</v>
      </c>
      <c r="G43" s="2" t="s">
        <v>1104</v>
      </c>
      <c r="H43" s="2" t="s">
        <v>1105</v>
      </c>
      <c r="I43" s="2" t="s">
        <v>110</v>
      </c>
      <c r="O43" s="2">
        <v>3</v>
      </c>
      <c r="P43" s="2">
        <v>4</v>
      </c>
      <c r="Q43" s="2">
        <v>3</v>
      </c>
      <c r="R43" s="2">
        <v>3</v>
      </c>
      <c r="S43" s="2">
        <v>2</v>
      </c>
      <c r="T43" s="2">
        <v>1</v>
      </c>
      <c r="U43" s="7">
        <v>3.875</v>
      </c>
      <c r="V43" s="7">
        <v>1.75</v>
      </c>
      <c r="W43" s="8">
        <v>4.2518378379237403</v>
      </c>
      <c r="X43" s="2" t="s">
        <v>90</v>
      </c>
      <c r="Y43" s="7">
        <f t="shared" si="0"/>
        <v>3.875</v>
      </c>
      <c r="Z43" s="7">
        <f t="shared" si="1"/>
        <v>1.75</v>
      </c>
      <c r="AA43" s="8">
        <f t="shared" si="2"/>
        <v>4.2518378379237376</v>
      </c>
    </row>
    <row r="44" spans="1:27" x14ac:dyDescent="0.25">
      <c r="A44" s="2" t="s">
        <v>1841</v>
      </c>
      <c r="B44" s="2">
        <v>67113</v>
      </c>
      <c r="C44" s="2" t="s">
        <v>346</v>
      </c>
      <c r="D44" s="2" t="s">
        <v>347</v>
      </c>
      <c r="E44" s="2" t="s">
        <v>1842</v>
      </c>
      <c r="F44" s="2" t="s">
        <v>1843</v>
      </c>
      <c r="G44" s="2" t="s">
        <v>1844</v>
      </c>
      <c r="H44" s="2" t="s">
        <v>1843</v>
      </c>
      <c r="I44" s="2" t="s">
        <v>65</v>
      </c>
      <c r="J44" s="2" t="s">
        <v>88</v>
      </c>
      <c r="K44" s="2" t="s">
        <v>76</v>
      </c>
      <c r="L44" s="2" t="s">
        <v>75</v>
      </c>
      <c r="O44" s="2">
        <v>2</v>
      </c>
      <c r="P44" s="2">
        <v>3</v>
      </c>
      <c r="Q44" s="2">
        <v>2</v>
      </c>
      <c r="R44" s="2">
        <v>2</v>
      </c>
      <c r="S44" s="2">
        <v>3</v>
      </c>
      <c r="T44" s="2">
        <v>5</v>
      </c>
      <c r="U44" s="7">
        <v>2.75</v>
      </c>
      <c r="V44" s="7">
        <v>5.25</v>
      </c>
      <c r="W44" s="8">
        <v>5.9266347955648504</v>
      </c>
      <c r="X44" s="2" t="s">
        <v>90</v>
      </c>
      <c r="Y44" s="7">
        <f t="shared" si="0"/>
        <v>2.75</v>
      </c>
      <c r="Z44" s="7">
        <f t="shared" si="1"/>
        <v>5.25</v>
      </c>
      <c r="AA44" s="8">
        <f t="shared" si="2"/>
        <v>5.9266347955648486</v>
      </c>
    </row>
    <row r="45" spans="1:27" x14ac:dyDescent="0.25">
      <c r="A45" s="2" t="s">
        <v>898</v>
      </c>
      <c r="B45" s="2">
        <v>932</v>
      </c>
      <c r="C45" s="2" t="s">
        <v>886</v>
      </c>
      <c r="D45" s="2" t="s">
        <v>887</v>
      </c>
      <c r="E45" s="2" t="s">
        <v>899</v>
      </c>
      <c r="F45" s="2" t="s">
        <v>900</v>
      </c>
      <c r="G45" s="2" t="s">
        <v>899</v>
      </c>
      <c r="H45" s="2" t="s">
        <v>900</v>
      </c>
      <c r="I45" s="2" t="s">
        <v>65</v>
      </c>
      <c r="O45" s="2">
        <v>1</v>
      </c>
      <c r="P45" s="2">
        <v>5</v>
      </c>
      <c r="Q45" s="2">
        <v>4</v>
      </c>
      <c r="R45" s="2">
        <v>3</v>
      </c>
      <c r="S45" s="2">
        <v>2</v>
      </c>
      <c r="T45" s="2">
        <v>1</v>
      </c>
      <c r="U45" s="7">
        <v>4.375</v>
      </c>
      <c r="V45" s="7">
        <v>1.75</v>
      </c>
      <c r="W45" s="8">
        <v>4.7120192062426902</v>
      </c>
      <c r="X45" s="2" t="s">
        <v>90</v>
      </c>
      <c r="Y45" s="7">
        <f t="shared" si="0"/>
        <v>4.375</v>
      </c>
      <c r="Z45" s="7">
        <f t="shared" si="1"/>
        <v>1.75</v>
      </c>
      <c r="AA45" s="8">
        <f t="shared" si="2"/>
        <v>4.7120192062426911</v>
      </c>
    </row>
    <row r="46" spans="1:27" x14ac:dyDescent="0.25">
      <c r="A46" s="2" t="s">
        <v>225</v>
      </c>
      <c r="B46" s="2">
        <v>824</v>
      </c>
      <c r="C46" s="2" t="s">
        <v>226</v>
      </c>
      <c r="D46" s="2" t="s">
        <v>227</v>
      </c>
      <c r="E46" s="2" t="s">
        <v>228</v>
      </c>
      <c r="F46" s="2" t="s">
        <v>229</v>
      </c>
      <c r="G46" s="2" t="s">
        <v>230</v>
      </c>
      <c r="H46" s="2" t="s">
        <v>231</v>
      </c>
      <c r="I46" s="2" t="s">
        <v>110</v>
      </c>
      <c r="N46" s="2" t="s">
        <v>127</v>
      </c>
      <c r="O46" s="2">
        <v>5</v>
      </c>
      <c r="P46" s="2">
        <v>4</v>
      </c>
      <c r="Q46" s="2">
        <v>4</v>
      </c>
      <c r="R46" s="2">
        <v>2</v>
      </c>
      <c r="S46" s="2">
        <v>4</v>
      </c>
      <c r="T46" s="2">
        <v>1</v>
      </c>
      <c r="U46" s="7">
        <v>4.125</v>
      </c>
      <c r="V46" s="7">
        <v>2.75</v>
      </c>
      <c r="W46" s="8">
        <v>4.9576330037629797</v>
      </c>
      <c r="X46" s="2" t="s">
        <v>90</v>
      </c>
      <c r="Y46" s="7">
        <f t="shared" si="0"/>
        <v>4.125</v>
      </c>
      <c r="Z46" s="7">
        <f t="shared" si="1"/>
        <v>2.75</v>
      </c>
      <c r="AA46" s="8">
        <f t="shared" si="2"/>
        <v>4.957633003762985</v>
      </c>
    </row>
    <row r="47" spans="1:27" x14ac:dyDescent="0.25">
      <c r="A47" s="2" t="s">
        <v>1982</v>
      </c>
      <c r="B47" s="2">
        <v>923</v>
      </c>
      <c r="C47" s="2" t="s">
        <v>1976</v>
      </c>
      <c r="D47" s="2" t="s">
        <v>1977</v>
      </c>
      <c r="E47" s="2" t="s">
        <v>1983</v>
      </c>
      <c r="F47" s="2" t="s">
        <v>1984</v>
      </c>
      <c r="G47" s="2" t="s">
        <v>1983</v>
      </c>
      <c r="H47" s="2" t="s">
        <v>1984</v>
      </c>
      <c r="I47" s="2" t="s">
        <v>65</v>
      </c>
      <c r="J47" s="2" t="s">
        <v>75</v>
      </c>
      <c r="K47" s="2" t="s">
        <v>141</v>
      </c>
      <c r="L47" s="2" t="s">
        <v>75</v>
      </c>
      <c r="O47" s="2">
        <v>4</v>
      </c>
      <c r="P47" s="2">
        <v>2</v>
      </c>
      <c r="Q47" s="2">
        <v>3</v>
      </c>
      <c r="R47" s="2">
        <v>3</v>
      </c>
      <c r="S47" s="2">
        <v>2</v>
      </c>
      <c r="T47" s="2">
        <v>3</v>
      </c>
      <c r="U47" s="7">
        <v>3</v>
      </c>
      <c r="V47" s="7">
        <v>3.25</v>
      </c>
      <c r="W47" s="8">
        <v>4.4229515032385303</v>
      </c>
      <c r="X47" s="2" t="s">
        <v>90</v>
      </c>
      <c r="Y47" s="7">
        <f t="shared" si="0"/>
        <v>3</v>
      </c>
      <c r="Z47" s="7">
        <f t="shared" si="1"/>
        <v>3.25</v>
      </c>
      <c r="AA47" s="8">
        <f t="shared" si="2"/>
        <v>4.4229515032385329</v>
      </c>
    </row>
    <row r="48" spans="1:27" x14ac:dyDescent="0.25">
      <c r="A48" s="2" t="s">
        <v>1020</v>
      </c>
      <c r="B48" s="2">
        <v>946</v>
      </c>
      <c r="C48" s="2" t="s">
        <v>96</v>
      </c>
      <c r="D48" s="2" t="s">
        <v>97</v>
      </c>
      <c r="E48" s="2" t="s">
        <v>1021</v>
      </c>
      <c r="F48" s="2" t="s">
        <v>1022</v>
      </c>
      <c r="G48" s="2" t="s">
        <v>1021</v>
      </c>
      <c r="H48" s="2" t="s">
        <v>1022</v>
      </c>
      <c r="I48" s="2" t="s">
        <v>65</v>
      </c>
      <c r="O48" s="2">
        <v>3</v>
      </c>
      <c r="P48" s="2">
        <v>4</v>
      </c>
      <c r="Q48" s="2">
        <v>4</v>
      </c>
      <c r="R48" s="2">
        <v>3</v>
      </c>
      <c r="S48" s="2">
        <v>3</v>
      </c>
      <c r="T48" s="2">
        <v>1</v>
      </c>
      <c r="U48" s="7">
        <v>4.125</v>
      </c>
      <c r="V48" s="7">
        <v>2.25</v>
      </c>
      <c r="W48" s="8">
        <v>4.6987365323031298</v>
      </c>
      <c r="X48" s="2" t="s">
        <v>90</v>
      </c>
      <c r="Y48" s="7">
        <f t="shared" si="0"/>
        <v>4.125</v>
      </c>
      <c r="Z48" s="7">
        <f t="shared" si="1"/>
        <v>2.25</v>
      </c>
      <c r="AA48" s="8">
        <f t="shared" si="2"/>
        <v>4.6987365323031254</v>
      </c>
    </row>
    <row r="49" spans="1:27" x14ac:dyDescent="0.25">
      <c r="A49" s="2" t="s">
        <v>1231</v>
      </c>
      <c r="B49" s="2">
        <v>67085</v>
      </c>
      <c r="C49" s="2" t="s">
        <v>242</v>
      </c>
      <c r="D49" s="2" t="s">
        <v>243</v>
      </c>
      <c r="E49" s="2" t="s">
        <v>1232</v>
      </c>
      <c r="F49" s="2" t="s">
        <v>1233</v>
      </c>
      <c r="G49" s="2" t="s">
        <v>1234</v>
      </c>
      <c r="H49" s="2" t="s">
        <v>1235</v>
      </c>
      <c r="I49" s="2" t="s">
        <v>65</v>
      </c>
      <c r="J49" s="2" t="s">
        <v>76</v>
      </c>
      <c r="K49" s="2" t="s">
        <v>76</v>
      </c>
      <c r="O49" s="2">
        <v>3</v>
      </c>
      <c r="P49" s="2">
        <v>2</v>
      </c>
      <c r="Q49" s="2">
        <v>3</v>
      </c>
      <c r="R49" s="2">
        <v>1</v>
      </c>
      <c r="S49" s="2">
        <v>2</v>
      </c>
      <c r="T49" s="2">
        <v>1</v>
      </c>
      <c r="U49" s="7">
        <v>2.375</v>
      </c>
      <c r="V49" s="7">
        <v>1.75</v>
      </c>
      <c r="W49" s="8">
        <v>2.9501059303014898</v>
      </c>
      <c r="X49" s="2" t="s">
        <v>77</v>
      </c>
      <c r="Y49" s="7">
        <f t="shared" si="0"/>
        <v>2.375</v>
      </c>
      <c r="Z49" s="7">
        <f t="shared" si="1"/>
        <v>1.75</v>
      </c>
      <c r="AA49" s="8">
        <f t="shared" si="2"/>
        <v>2.9501059303014867</v>
      </c>
    </row>
    <row r="50" spans="1:27" x14ac:dyDescent="0.25">
      <c r="A50" s="2" t="s">
        <v>555</v>
      </c>
      <c r="B50" s="2">
        <v>83425</v>
      </c>
      <c r="C50" s="2" t="s">
        <v>396</v>
      </c>
      <c r="D50" s="2" t="s">
        <v>397</v>
      </c>
      <c r="E50" s="2" t="s">
        <v>556</v>
      </c>
      <c r="F50" s="2" t="s">
        <v>557</v>
      </c>
      <c r="G50" s="2" t="s">
        <v>556</v>
      </c>
      <c r="H50" s="2" t="s">
        <v>557</v>
      </c>
      <c r="I50" s="2" t="s">
        <v>102</v>
      </c>
      <c r="N50" s="2" t="s">
        <v>103</v>
      </c>
      <c r="O50" s="2">
        <v>1</v>
      </c>
      <c r="P50" s="2">
        <v>3</v>
      </c>
      <c r="Q50" s="2">
        <v>3</v>
      </c>
      <c r="R50" s="2">
        <v>1</v>
      </c>
      <c r="S50" s="2">
        <v>2</v>
      </c>
      <c r="T50" s="2">
        <v>1</v>
      </c>
      <c r="U50" s="7">
        <v>2.625</v>
      </c>
      <c r="V50" s="7">
        <v>1.75</v>
      </c>
      <c r="W50" s="8">
        <v>3.1548573660309902</v>
      </c>
      <c r="X50" s="2" t="s">
        <v>77</v>
      </c>
      <c r="Y50" s="7">
        <f t="shared" si="0"/>
        <v>2.625</v>
      </c>
      <c r="Z50" s="7">
        <f t="shared" si="1"/>
        <v>1.75</v>
      </c>
      <c r="AA50" s="8">
        <f t="shared" si="2"/>
        <v>3.1548573660309907</v>
      </c>
    </row>
    <row r="51" spans="1:27" x14ac:dyDescent="0.25">
      <c r="A51" s="2" t="s">
        <v>1205</v>
      </c>
      <c r="B51" s="2">
        <v>449</v>
      </c>
      <c r="C51" s="2" t="s">
        <v>242</v>
      </c>
      <c r="D51" s="2" t="s">
        <v>243</v>
      </c>
      <c r="E51" s="2" t="s">
        <v>1206</v>
      </c>
      <c r="F51" s="2" t="s">
        <v>1207</v>
      </c>
      <c r="G51" s="2" t="s">
        <v>1206</v>
      </c>
      <c r="H51" s="2" t="s">
        <v>1207</v>
      </c>
      <c r="I51" s="2" t="s">
        <v>65</v>
      </c>
      <c r="J51" s="2" t="s">
        <v>89</v>
      </c>
      <c r="K51" s="2" t="s">
        <v>89</v>
      </c>
      <c r="L51" s="2" t="s">
        <v>89</v>
      </c>
      <c r="O51" s="2">
        <v>5</v>
      </c>
      <c r="P51" s="2">
        <v>2</v>
      </c>
      <c r="Q51" s="2">
        <v>3</v>
      </c>
      <c r="R51" s="2">
        <v>2</v>
      </c>
      <c r="S51" s="2">
        <v>2</v>
      </c>
      <c r="T51" s="2">
        <v>4</v>
      </c>
      <c r="U51" s="7">
        <v>2.875</v>
      </c>
      <c r="V51" s="7">
        <v>4</v>
      </c>
      <c r="W51" s="8">
        <v>4.9260151238095098</v>
      </c>
      <c r="X51" s="2" t="s">
        <v>90</v>
      </c>
      <c r="Y51" s="7">
        <f t="shared" si="0"/>
        <v>2.875</v>
      </c>
      <c r="Z51" s="7">
        <f t="shared" si="1"/>
        <v>4</v>
      </c>
      <c r="AA51" s="8">
        <f t="shared" si="2"/>
        <v>4.926015123809508</v>
      </c>
    </row>
    <row r="52" spans="1:27" x14ac:dyDescent="0.25">
      <c r="A52" s="2" t="s">
        <v>1523</v>
      </c>
      <c r="B52" s="2">
        <v>59660</v>
      </c>
      <c r="C52" s="2" t="s">
        <v>1524</v>
      </c>
      <c r="D52" s="2" t="s">
        <v>1525</v>
      </c>
      <c r="E52" s="2" t="s">
        <v>1526</v>
      </c>
      <c r="F52" s="2" t="s">
        <v>1527</v>
      </c>
      <c r="G52" s="2" t="s">
        <v>1526</v>
      </c>
      <c r="H52" s="2" t="s">
        <v>1527</v>
      </c>
      <c r="I52" s="2" t="s">
        <v>65</v>
      </c>
      <c r="N52" s="2" t="s">
        <v>127</v>
      </c>
      <c r="O52" s="2">
        <v>4</v>
      </c>
      <c r="P52" s="2">
        <v>4</v>
      </c>
      <c r="Q52" s="2">
        <v>3</v>
      </c>
      <c r="R52" s="2">
        <v>4</v>
      </c>
      <c r="S52" s="2">
        <v>3</v>
      </c>
      <c r="T52" s="2">
        <v>1</v>
      </c>
      <c r="U52" s="7">
        <v>4.25</v>
      </c>
      <c r="V52" s="7">
        <v>2.25</v>
      </c>
      <c r="W52" s="8">
        <v>4.8088460154178403</v>
      </c>
      <c r="X52" s="2" t="s">
        <v>90</v>
      </c>
      <c r="Y52" s="7">
        <f t="shared" si="0"/>
        <v>4.25</v>
      </c>
      <c r="Z52" s="7">
        <f t="shared" si="1"/>
        <v>2.25</v>
      </c>
      <c r="AA52" s="8">
        <f t="shared" si="2"/>
        <v>4.8088460154178359</v>
      </c>
    </row>
    <row r="53" spans="1:27" x14ac:dyDescent="0.25">
      <c r="A53" s="2" t="s">
        <v>668</v>
      </c>
      <c r="B53" s="2">
        <v>647</v>
      </c>
      <c r="C53" s="2" t="s">
        <v>659</v>
      </c>
      <c r="D53" s="2" t="s">
        <v>660</v>
      </c>
      <c r="E53" s="2" t="s">
        <v>669</v>
      </c>
      <c r="F53" s="2" t="s">
        <v>670</v>
      </c>
      <c r="G53" s="2" t="s">
        <v>671</v>
      </c>
      <c r="H53" s="2" t="s">
        <v>672</v>
      </c>
      <c r="I53" s="2" t="s">
        <v>102</v>
      </c>
      <c r="N53" s="2" t="s">
        <v>103</v>
      </c>
      <c r="O53" s="2">
        <v>1</v>
      </c>
      <c r="P53" s="2">
        <v>4</v>
      </c>
      <c r="Q53" s="2">
        <v>3</v>
      </c>
      <c r="R53" s="2">
        <v>2</v>
      </c>
      <c r="S53" s="2">
        <v>2</v>
      </c>
      <c r="T53" s="2">
        <v>1</v>
      </c>
      <c r="U53" s="7">
        <v>3.375</v>
      </c>
      <c r="V53" s="7">
        <v>1.75</v>
      </c>
      <c r="W53" s="8">
        <v>3.8017265814363901</v>
      </c>
      <c r="X53" s="2" t="s">
        <v>77</v>
      </c>
      <c r="Y53" s="7">
        <f t="shared" si="0"/>
        <v>3.375</v>
      </c>
      <c r="Z53" s="7">
        <f t="shared" si="1"/>
        <v>1.75</v>
      </c>
      <c r="AA53" s="8">
        <f t="shared" si="2"/>
        <v>3.8017265814363874</v>
      </c>
    </row>
    <row r="54" spans="1:27" x14ac:dyDescent="0.25">
      <c r="A54" s="2" t="s">
        <v>673</v>
      </c>
      <c r="B54" s="2">
        <v>647</v>
      </c>
      <c r="C54" s="2" t="s">
        <v>659</v>
      </c>
      <c r="D54" s="2" t="s">
        <v>660</v>
      </c>
      <c r="E54" s="2" t="s">
        <v>674</v>
      </c>
      <c r="F54" s="2" t="s">
        <v>675</v>
      </c>
      <c r="G54" s="2" t="s">
        <v>671</v>
      </c>
      <c r="H54" s="2" t="s">
        <v>672</v>
      </c>
      <c r="I54" s="2" t="s">
        <v>65</v>
      </c>
      <c r="N54" s="2" t="s">
        <v>103</v>
      </c>
      <c r="O54" s="2">
        <v>1</v>
      </c>
      <c r="P54" s="2">
        <v>4</v>
      </c>
      <c r="Q54" s="2">
        <v>3</v>
      </c>
      <c r="R54" s="2">
        <v>2</v>
      </c>
      <c r="S54" s="2">
        <v>2</v>
      </c>
      <c r="T54" s="2">
        <v>1</v>
      </c>
      <c r="U54" s="7">
        <v>3.375</v>
      </c>
      <c r="V54" s="7">
        <v>1.75</v>
      </c>
      <c r="W54" s="8">
        <v>3.8017265814363901</v>
      </c>
      <c r="X54" s="2" t="s">
        <v>77</v>
      </c>
      <c r="Y54" s="7">
        <f t="shared" si="0"/>
        <v>3.375</v>
      </c>
      <c r="Z54" s="7">
        <f t="shared" si="1"/>
        <v>1.75</v>
      </c>
      <c r="AA54" s="8">
        <f t="shared" si="2"/>
        <v>3.8017265814363874</v>
      </c>
    </row>
    <row r="55" spans="1:27" x14ac:dyDescent="0.25">
      <c r="A55" s="2" t="s">
        <v>676</v>
      </c>
      <c r="B55" s="2">
        <v>647</v>
      </c>
      <c r="C55" s="2" t="s">
        <v>659</v>
      </c>
      <c r="D55" s="2" t="s">
        <v>660</v>
      </c>
      <c r="E55" s="2" t="s">
        <v>677</v>
      </c>
      <c r="F55" s="2" t="s">
        <v>678</v>
      </c>
      <c r="G55" s="2" t="s">
        <v>671</v>
      </c>
      <c r="H55" s="2" t="s">
        <v>672</v>
      </c>
      <c r="I55" s="2" t="s">
        <v>65</v>
      </c>
      <c r="N55" s="2" t="s">
        <v>103</v>
      </c>
      <c r="O55" s="2">
        <v>1</v>
      </c>
      <c r="P55" s="2">
        <v>4</v>
      </c>
      <c r="Q55" s="2">
        <v>3</v>
      </c>
      <c r="R55" s="2">
        <v>2</v>
      </c>
      <c r="S55" s="2">
        <v>2</v>
      </c>
      <c r="T55" s="2">
        <v>1</v>
      </c>
      <c r="U55" s="7">
        <v>3.375</v>
      </c>
      <c r="V55" s="7">
        <v>1.75</v>
      </c>
      <c r="W55" s="8">
        <v>3.8017265814363901</v>
      </c>
      <c r="X55" s="2" t="s">
        <v>77</v>
      </c>
      <c r="Y55" s="7">
        <f t="shared" si="0"/>
        <v>3.375</v>
      </c>
      <c r="Z55" s="7">
        <f t="shared" si="1"/>
        <v>1.75</v>
      </c>
      <c r="AA55" s="8">
        <f t="shared" si="2"/>
        <v>3.8017265814363874</v>
      </c>
    </row>
    <row r="56" spans="1:27" x14ac:dyDescent="0.25">
      <c r="A56" s="2" t="s">
        <v>1267</v>
      </c>
      <c r="B56" s="2">
        <v>609</v>
      </c>
      <c r="C56" s="2" t="s">
        <v>505</v>
      </c>
      <c r="D56" s="2" t="s">
        <v>506</v>
      </c>
      <c r="E56" s="2" t="s">
        <v>1268</v>
      </c>
      <c r="F56" s="2" t="s">
        <v>1269</v>
      </c>
      <c r="G56" s="2" t="s">
        <v>1268</v>
      </c>
      <c r="H56" s="2" t="s">
        <v>1269</v>
      </c>
      <c r="I56" s="2" t="s">
        <v>102</v>
      </c>
      <c r="N56" s="2" t="s">
        <v>103</v>
      </c>
      <c r="O56" s="2">
        <v>4</v>
      </c>
      <c r="P56" s="2">
        <v>2</v>
      </c>
      <c r="Q56" s="2">
        <v>3</v>
      </c>
      <c r="R56" s="2">
        <v>1</v>
      </c>
      <c r="S56" s="2">
        <v>2</v>
      </c>
      <c r="T56" s="2">
        <v>1</v>
      </c>
      <c r="U56" s="7">
        <v>2.5</v>
      </c>
      <c r="V56" s="7">
        <v>1.75</v>
      </c>
      <c r="W56" s="8">
        <v>3.05163890393343</v>
      </c>
      <c r="X56" s="2" t="s">
        <v>77</v>
      </c>
      <c r="Y56" s="7">
        <f t="shared" si="0"/>
        <v>2.5</v>
      </c>
      <c r="Z56" s="7">
        <f t="shared" si="1"/>
        <v>1.75</v>
      </c>
      <c r="AA56" s="8">
        <f t="shared" si="2"/>
        <v>3.0516389039334255</v>
      </c>
    </row>
    <row r="57" spans="1:27" x14ac:dyDescent="0.25">
      <c r="A57" s="2" t="s">
        <v>1784</v>
      </c>
      <c r="B57" s="2">
        <v>800</v>
      </c>
      <c r="C57" s="2" t="s">
        <v>226</v>
      </c>
      <c r="D57" s="2" t="s">
        <v>227</v>
      </c>
      <c r="E57" s="2" t="s">
        <v>1785</v>
      </c>
      <c r="F57" s="2" t="s">
        <v>1786</v>
      </c>
      <c r="G57" s="2" t="s">
        <v>1787</v>
      </c>
      <c r="H57" s="2" t="s">
        <v>1788</v>
      </c>
      <c r="I57" s="2" t="s">
        <v>110</v>
      </c>
      <c r="M57" s="2" t="s">
        <v>127</v>
      </c>
      <c r="N57" s="2" t="s">
        <v>127</v>
      </c>
      <c r="O57" s="2">
        <v>5</v>
      </c>
      <c r="P57" s="2">
        <v>4</v>
      </c>
      <c r="Q57" s="2">
        <v>4</v>
      </c>
      <c r="R57" s="2">
        <v>2</v>
      </c>
      <c r="S57" s="2">
        <v>3</v>
      </c>
      <c r="T57" s="2">
        <v>1</v>
      </c>
      <c r="U57" s="7">
        <v>4.125</v>
      </c>
      <c r="V57" s="7">
        <v>2.25</v>
      </c>
      <c r="W57" s="8">
        <v>4.6987365323031298</v>
      </c>
      <c r="X57" s="2" t="s">
        <v>90</v>
      </c>
      <c r="Y57" s="7">
        <f t="shared" si="0"/>
        <v>4.125</v>
      </c>
      <c r="Z57" s="7">
        <f t="shared" si="1"/>
        <v>2.25</v>
      </c>
      <c r="AA57" s="8">
        <f t="shared" si="2"/>
        <v>4.6987365323031254</v>
      </c>
    </row>
    <row r="58" spans="1:27" x14ac:dyDescent="0.25">
      <c r="A58" s="2" t="s">
        <v>832</v>
      </c>
      <c r="B58" s="2" t="s">
        <v>266</v>
      </c>
      <c r="C58" s="2" t="s">
        <v>833</v>
      </c>
      <c r="D58" s="2" t="s">
        <v>834</v>
      </c>
      <c r="E58" s="2" t="s">
        <v>835</v>
      </c>
      <c r="F58" s="2" t="s">
        <v>836</v>
      </c>
      <c r="G58" s="2" t="s">
        <v>837</v>
      </c>
      <c r="H58" s="2" t="s">
        <v>838</v>
      </c>
      <c r="I58" s="2" t="s">
        <v>110</v>
      </c>
      <c r="J58" s="2" t="s">
        <v>76</v>
      </c>
      <c r="K58" s="2" t="s">
        <v>141</v>
      </c>
      <c r="O58" s="2">
        <v>2</v>
      </c>
      <c r="P58" s="2">
        <v>4</v>
      </c>
      <c r="Q58" s="2">
        <v>4</v>
      </c>
      <c r="R58" s="2">
        <v>4</v>
      </c>
      <c r="S58" s="2">
        <v>4</v>
      </c>
      <c r="T58" s="2">
        <v>1</v>
      </c>
      <c r="U58" s="7">
        <v>4.25</v>
      </c>
      <c r="V58" s="7">
        <v>2.75</v>
      </c>
      <c r="W58" s="8">
        <v>5.0621141828291503</v>
      </c>
      <c r="X58" s="2" t="s">
        <v>90</v>
      </c>
      <c r="Y58" s="7">
        <f t="shared" si="0"/>
        <v>4.25</v>
      </c>
      <c r="Z58" s="7">
        <f t="shared" si="1"/>
        <v>2.75</v>
      </c>
      <c r="AA58" s="8">
        <f t="shared" si="2"/>
        <v>5.0621141828291467</v>
      </c>
    </row>
    <row r="59" spans="1:27" x14ac:dyDescent="0.25">
      <c r="A59" s="2" t="s">
        <v>1167</v>
      </c>
      <c r="B59" s="2">
        <v>88132</v>
      </c>
      <c r="C59" s="2" t="s">
        <v>122</v>
      </c>
      <c r="D59" s="2" t="s">
        <v>123</v>
      </c>
      <c r="E59" s="2" t="s">
        <v>1168</v>
      </c>
      <c r="F59" s="2" t="s">
        <v>1169</v>
      </c>
      <c r="G59" s="2" t="s">
        <v>1170</v>
      </c>
      <c r="H59" s="2" t="s">
        <v>1169</v>
      </c>
      <c r="I59" s="2" t="s">
        <v>126</v>
      </c>
      <c r="J59" s="2" t="s">
        <v>89</v>
      </c>
      <c r="K59" s="2" t="s">
        <v>141</v>
      </c>
      <c r="L59" s="2" t="s">
        <v>89</v>
      </c>
      <c r="M59" s="2" t="s">
        <v>127</v>
      </c>
      <c r="N59" s="2" t="s">
        <v>103</v>
      </c>
      <c r="O59" s="2">
        <v>2</v>
      </c>
      <c r="P59" s="2">
        <v>2</v>
      </c>
      <c r="Q59" s="2">
        <v>4</v>
      </c>
      <c r="R59" s="2">
        <v>3</v>
      </c>
      <c r="S59" s="2">
        <v>3</v>
      </c>
      <c r="T59" s="2">
        <v>4</v>
      </c>
      <c r="U59" s="7">
        <v>3</v>
      </c>
      <c r="V59" s="7">
        <v>4.5</v>
      </c>
      <c r="W59" s="8">
        <v>5.4083269131959799</v>
      </c>
      <c r="X59" s="2" t="s">
        <v>90</v>
      </c>
      <c r="Y59" s="7">
        <f t="shared" si="0"/>
        <v>3</v>
      </c>
      <c r="Z59" s="7">
        <f t="shared" si="1"/>
        <v>4.5</v>
      </c>
      <c r="AA59" s="8">
        <f t="shared" si="2"/>
        <v>5.4083269131959844</v>
      </c>
    </row>
    <row r="60" spans="1:27" x14ac:dyDescent="0.25">
      <c r="A60" s="2" t="s">
        <v>1262</v>
      </c>
      <c r="B60" s="2">
        <v>607</v>
      </c>
      <c r="C60" s="2" t="s">
        <v>505</v>
      </c>
      <c r="D60" s="2" t="s">
        <v>506</v>
      </c>
      <c r="E60" s="2" t="s">
        <v>1263</v>
      </c>
      <c r="F60" s="2" t="s">
        <v>1264</v>
      </c>
      <c r="G60" s="2" t="s">
        <v>1265</v>
      </c>
      <c r="H60" s="2" t="s">
        <v>1266</v>
      </c>
      <c r="I60" s="2" t="s">
        <v>102</v>
      </c>
      <c r="N60" s="2" t="s">
        <v>103</v>
      </c>
      <c r="O60" s="2">
        <v>4</v>
      </c>
      <c r="P60" s="2">
        <v>2</v>
      </c>
      <c r="Q60" s="2">
        <v>3</v>
      </c>
      <c r="R60" s="2">
        <v>1</v>
      </c>
      <c r="S60" s="2">
        <v>1</v>
      </c>
      <c r="T60" s="2">
        <v>1</v>
      </c>
      <c r="U60" s="7">
        <v>2.5</v>
      </c>
      <c r="V60" s="7">
        <v>1.25</v>
      </c>
      <c r="W60" s="8">
        <v>2.7950849718747399</v>
      </c>
      <c r="X60" s="2" t="s">
        <v>66</v>
      </c>
      <c r="Y60" s="7">
        <f t="shared" si="0"/>
        <v>2.5</v>
      </c>
      <c r="Z60" s="7">
        <f t="shared" si="1"/>
        <v>1.25</v>
      </c>
      <c r="AA60" s="8">
        <f t="shared" si="2"/>
        <v>2.7950849718747373</v>
      </c>
    </row>
    <row r="61" spans="1:27" x14ac:dyDescent="0.25">
      <c r="A61" s="2" t="s">
        <v>1660</v>
      </c>
      <c r="B61" s="2">
        <v>1038</v>
      </c>
      <c r="C61" s="2" t="s">
        <v>317</v>
      </c>
      <c r="D61" s="2" t="s">
        <v>318</v>
      </c>
      <c r="E61" s="2" t="s">
        <v>1661</v>
      </c>
      <c r="F61" s="2" t="s">
        <v>1662</v>
      </c>
      <c r="G61" s="2" t="s">
        <v>1661</v>
      </c>
      <c r="H61" s="2" t="s">
        <v>1662</v>
      </c>
      <c r="I61" s="2" t="s">
        <v>110</v>
      </c>
      <c r="N61" s="2" t="s">
        <v>127</v>
      </c>
      <c r="O61" s="2">
        <v>5</v>
      </c>
      <c r="P61" s="2">
        <v>2</v>
      </c>
      <c r="Q61" s="2">
        <v>5</v>
      </c>
      <c r="R61" s="2">
        <v>3</v>
      </c>
      <c r="S61" s="2">
        <v>4</v>
      </c>
      <c r="T61" s="2">
        <v>1</v>
      </c>
      <c r="U61" s="7">
        <v>3.625</v>
      </c>
      <c r="V61" s="7">
        <v>2.75</v>
      </c>
      <c r="W61" s="8">
        <v>4.5500686808003197</v>
      </c>
      <c r="X61" s="2" t="s">
        <v>90</v>
      </c>
      <c r="Y61" s="7">
        <f t="shared" si="0"/>
        <v>3.625</v>
      </c>
      <c r="Z61" s="7">
        <f t="shared" si="1"/>
        <v>2.75</v>
      </c>
      <c r="AA61" s="8">
        <f t="shared" si="2"/>
        <v>4.5500686808003241</v>
      </c>
    </row>
    <row r="62" spans="1:27" x14ac:dyDescent="0.25">
      <c r="A62" s="2" t="s">
        <v>1400</v>
      </c>
      <c r="B62" s="2">
        <v>968</v>
      </c>
      <c r="C62" s="2" t="s">
        <v>365</v>
      </c>
      <c r="D62" s="2" t="s">
        <v>366</v>
      </c>
      <c r="E62" s="2" t="s">
        <v>1401</v>
      </c>
      <c r="F62" s="2" t="s">
        <v>1402</v>
      </c>
      <c r="G62" s="2" t="s">
        <v>1401</v>
      </c>
      <c r="H62" s="2" t="s">
        <v>1402</v>
      </c>
      <c r="I62" s="2" t="s">
        <v>65</v>
      </c>
      <c r="J62" s="2" t="s">
        <v>76</v>
      </c>
      <c r="K62" s="2" t="s">
        <v>141</v>
      </c>
      <c r="O62" s="2">
        <v>4</v>
      </c>
      <c r="P62" s="2">
        <v>2</v>
      </c>
      <c r="Q62" s="2">
        <v>3</v>
      </c>
      <c r="R62" s="2">
        <v>5</v>
      </c>
      <c r="S62" s="2">
        <v>3</v>
      </c>
      <c r="T62" s="2">
        <v>1</v>
      </c>
      <c r="U62" s="7">
        <v>3.5</v>
      </c>
      <c r="V62" s="7">
        <v>2.25</v>
      </c>
      <c r="W62" s="8">
        <v>4.1608292442733097</v>
      </c>
      <c r="X62" s="2" t="s">
        <v>90</v>
      </c>
      <c r="Y62" s="7">
        <f t="shared" si="0"/>
        <v>3.5</v>
      </c>
      <c r="Z62" s="7">
        <f t="shared" si="1"/>
        <v>2.25</v>
      </c>
      <c r="AA62" s="8">
        <f t="shared" si="2"/>
        <v>4.1608292442733097</v>
      </c>
    </row>
    <row r="63" spans="1:27" x14ac:dyDescent="0.25">
      <c r="A63" s="2" t="s">
        <v>856</v>
      </c>
      <c r="B63" s="2" t="s">
        <v>266</v>
      </c>
      <c r="C63" s="2" t="s">
        <v>598</v>
      </c>
      <c r="D63" s="2" t="s">
        <v>599</v>
      </c>
      <c r="E63" s="2" t="s">
        <v>857</v>
      </c>
      <c r="F63" s="2" t="s">
        <v>858</v>
      </c>
      <c r="G63" s="2" t="s">
        <v>859</v>
      </c>
      <c r="H63" s="2" t="s">
        <v>860</v>
      </c>
      <c r="I63" s="2" t="s">
        <v>65</v>
      </c>
      <c r="O63" s="2">
        <v>4</v>
      </c>
      <c r="P63" s="2">
        <v>2</v>
      </c>
      <c r="Q63" s="2">
        <v>2</v>
      </c>
      <c r="R63" s="2">
        <v>2</v>
      </c>
      <c r="S63" s="2">
        <v>1</v>
      </c>
      <c r="T63" s="2">
        <v>1</v>
      </c>
      <c r="U63" s="7">
        <v>2.5</v>
      </c>
      <c r="V63" s="7">
        <v>1.25</v>
      </c>
      <c r="W63" s="8">
        <v>2.7950849718747399</v>
      </c>
      <c r="X63" s="2" t="s">
        <v>66</v>
      </c>
      <c r="Y63" s="7">
        <f t="shared" si="0"/>
        <v>2.5</v>
      </c>
      <c r="Z63" s="7">
        <f t="shared" si="1"/>
        <v>1.25</v>
      </c>
      <c r="AA63" s="8">
        <f t="shared" si="2"/>
        <v>2.7950849718747373</v>
      </c>
    </row>
    <row r="64" spans="1:27" x14ac:dyDescent="0.25">
      <c r="A64" s="2" t="s">
        <v>1297</v>
      </c>
      <c r="B64" s="2">
        <v>726</v>
      </c>
      <c r="C64" s="2" t="s">
        <v>730</v>
      </c>
      <c r="D64" s="2" t="s">
        <v>731</v>
      </c>
      <c r="E64" s="2" t="s">
        <v>1298</v>
      </c>
      <c r="F64" s="2" t="s">
        <v>1299</v>
      </c>
      <c r="G64" s="2" t="s">
        <v>1298</v>
      </c>
      <c r="H64" s="2" t="s">
        <v>1299</v>
      </c>
      <c r="I64" s="2" t="s">
        <v>65</v>
      </c>
      <c r="J64" s="2" t="s">
        <v>75</v>
      </c>
      <c r="K64" s="2" t="s">
        <v>76</v>
      </c>
      <c r="L64" s="2" t="s">
        <v>75</v>
      </c>
      <c r="N64" s="2" t="s">
        <v>103</v>
      </c>
      <c r="O64" s="2">
        <v>2</v>
      </c>
      <c r="P64" s="2">
        <v>3</v>
      </c>
      <c r="Q64" s="2">
        <v>3</v>
      </c>
      <c r="R64" s="2">
        <v>2</v>
      </c>
      <c r="S64" s="2">
        <v>2</v>
      </c>
      <c r="T64" s="2">
        <v>3</v>
      </c>
      <c r="U64" s="7">
        <v>3</v>
      </c>
      <c r="V64" s="7">
        <v>3.25</v>
      </c>
      <c r="W64" s="8">
        <v>4.4229515032385303</v>
      </c>
      <c r="X64" s="2" t="s">
        <v>90</v>
      </c>
      <c r="Y64" s="7">
        <f t="shared" si="0"/>
        <v>3</v>
      </c>
      <c r="Z64" s="7">
        <f t="shared" si="1"/>
        <v>3.25</v>
      </c>
      <c r="AA64" s="8">
        <f t="shared" si="2"/>
        <v>4.4229515032385329</v>
      </c>
    </row>
    <row r="65" spans="1:27" x14ac:dyDescent="0.25">
      <c r="A65" s="2" t="s">
        <v>650</v>
      </c>
      <c r="B65" s="2">
        <v>634</v>
      </c>
      <c r="C65" s="2" t="s">
        <v>651</v>
      </c>
      <c r="D65" s="2" t="s">
        <v>652</v>
      </c>
      <c r="E65" s="2" t="s">
        <v>653</v>
      </c>
      <c r="F65" s="2" t="s">
        <v>654</v>
      </c>
      <c r="G65" s="2" t="s">
        <v>653</v>
      </c>
      <c r="H65" s="2" t="s">
        <v>654</v>
      </c>
      <c r="I65" s="2" t="s">
        <v>65</v>
      </c>
      <c r="J65" s="2" t="s">
        <v>75</v>
      </c>
      <c r="K65" s="2" t="s">
        <v>76</v>
      </c>
      <c r="O65" s="2">
        <v>5</v>
      </c>
      <c r="P65" s="2">
        <v>3</v>
      </c>
      <c r="Q65" s="2">
        <v>2</v>
      </c>
      <c r="R65" s="2">
        <v>2</v>
      </c>
      <c r="S65" s="2">
        <v>2</v>
      </c>
      <c r="T65" s="2">
        <v>3</v>
      </c>
      <c r="U65" s="7">
        <v>3.125</v>
      </c>
      <c r="V65" s="7">
        <v>3.25</v>
      </c>
      <c r="W65" s="8">
        <v>4.5086721992178598</v>
      </c>
      <c r="X65" s="2" t="s">
        <v>90</v>
      </c>
      <c r="Y65" s="7">
        <f t="shared" si="0"/>
        <v>3.125</v>
      </c>
      <c r="Z65" s="7">
        <f t="shared" si="1"/>
        <v>3.25</v>
      </c>
      <c r="AA65" s="8">
        <f t="shared" si="2"/>
        <v>4.508672199217858</v>
      </c>
    </row>
    <row r="66" spans="1:27" x14ac:dyDescent="0.25">
      <c r="A66" s="2" t="s">
        <v>1012</v>
      </c>
      <c r="B66" s="2">
        <v>944</v>
      </c>
      <c r="C66" s="2" t="s">
        <v>96</v>
      </c>
      <c r="D66" s="2" t="s">
        <v>97</v>
      </c>
      <c r="E66" s="2" t="s">
        <v>1013</v>
      </c>
      <c r="F66" s="2" t="s">
        <v>1014</v>
      </c>
      <c r="G66" s="2" t="s">
        <v>1015</v>
      </c>
      <c r="H66" s="2" t="s">
        <v>1016</v>
      </c>
      <c r="I66" s="2" t="s">
        <v>110</v>
      </c>
      <c r="N66" s="2" t="s">
        <v>127</v>
      </c>
      <c r="O66" s="2">
        <v>1</v>
      </c>
      <c r="P66" s="2">
        <v>4</v>
      </c>
      <c r="Q66" s="2">
        <v>4</v>
      </c>
      <c r="R66" s="2">
        <v>2</v>
      </c>
      <c r="S66" s="2">
        <v>3</v>
      </c>
      <c r="T66" s="2">
        <v>1</v>
      </c>
      <c r="U66" s="7">
        <v>3.625</v>
      </c>
      <c r="V66" s="7">
        <v>2.25</v>
      </c>
      <c r="W66" s="8">
        <v>4.2665120414690003</v>
      </c>
      <c r="X66" s="2" t="s">
        <v>90</v>
      </c>
      <c r="Y66" s="7">
        <f t="shared" ref="Y66:Y129" si="3">((P66*2)+Q66+R66+(O66*0.5))/4</f>
        <v>3.625</v>
      </c>
      <c r="Z66" s="7">
        <f t="shared" ref="Z66:Z129" si="4">((T66*1.5)+S66)/2</f>
        <v>2.25</v>
      </c>
      <c r="AA66" s="8">
        <f t="shared" ref="AA66:AA129" si="5">SQRT(Y66^2+Z66^2)</f>
        <v>4.266512041469003</v>
      </c>
    </row>
    <row r="67" spans="1:27" x14ac:dyDescent="0.25">
      <c r="A67" s="2" t="s">
        <v>1369</v>
      </c>
      <c r="B67" s="2">
        <v>82845</v>
      </c>
      <c r="C67" s="2" t="s">
        <v>226</v>
      </c>
      <c r="D67" s="2" t="s">
        <v>227</v>
      </c>
      <c r="E67" s="2" t="s">
        <v>1370</v>
      </c>
      <c r="F67" s="2" t="s">
        <v>1371</v>
      </c>
      <c r="G67" s="2" t="s">
        <v>1372</v>
      </c>
      <c r="H67" s="2" t="s">
        <v>1373</v>
      </c>
      <c r="I67" s="2" t="s">
        <v>110</v>
      </c>
      <c r="M67" s="2" t="s">
        <v>127</v>
      </c>
      <c r="N67" s="2" t="s">
        <v>127</v>
      </c>
      <c r="O67" s="2">
        <v>4</v>
      </c>
      <c r="P67" s="2">
        <v>4</v>
      </c>
      <c r="Q67" s="2">
        <v>4</v>
      </c>
      <c r="R67" s="2">
        <v>2</v>
      </c>
      <c r="S67" s="2">
        <v>4</v>
      </c>
      <c r="T67" s="2">
        <v>1</v>
      </c>
      <c r="U67" s="7">
        <v>4</v>
      </c>
      <c r="V67" s="7">
        <v>2.75</v>
      </c>
      <c r="W67" s="8">
        <v>4.8541219597368999</v>
      </c>
      <c r="X67" s="2" t="s">
        <v>90</v>
      </c>
      <c r="Y67" s="7">
        <f t="shared" si="3"/>
        <v>4</v>
      </c>
      <c r="Z67" s="7">
        <f t="shared" si="4"/>
        <v>2.75</v>
      </c>
      <c r="AA67" s="8">
        <f t="shared" si="5"/>
        <v>4.8541219597368999</v>
      </c>
    </row>
    <row r="68" spans="1:27" x14ac:dyDescent="0.25">
      <c r="A68" s="2" t="s">
        <v>455</v>
      </c>
      <c r="B68" s="2">
        <v>91731</v>
      </c>
      <c r="C68" s="2" t="s">
        <v>122</v>
      </c>
      <c r="D68" s="2" t="s">
        <v>123</v>
      </c>
      <c r="E68" s="2" t="s">
        <v>456</v>
      </c>
      <c r="F68" s="2" t="s">
        <v>457</v>
      </c>
      <c r="G68" s="2" t="s">
        <v>458</v>
      </c>
      <c r="H68" s="2" t="s">
        <v>459</v>
      </c>
      <c r="I68" s="2" t="s">
        <v>126</v>
      </c>
      <c r="M68" s="2" t="s">
        <v>127</v>
      </c>
      <c r="N68" s="2" t="s">
        <v>103</v>
      </c>
      <c r="O68" s="2">
        <v>3</v>
      </c>
      <c r="P68" s="2">
        <v>2</v>
      </c>
      <c r="Q68" s="2">
        <v>4</v>
      </c>
      <c r="R68" s="2">
        <v>3</v>
      </c>
      <c r="S68" s="2">
        <v>2</v>
      </c>
      <c r="T68" s="2">
        <v>1</v>
      </c>
      <c r="U68" s="7">
        <v>3.125</v>
      </c>
      <c r="V68" s="7">
        <v>1.75</v>
      </c>
      <c r="W68" s="8">
        <v>3.5816371954736002</v>
      </c>
      <c r="X68" s="2" t="s">
        <v>77</v>
      </c>
      <c r="Y68" s="7">
        <f t="shared" si="3"/>
        <v>3.125</v>
      </c>
      <c r="Z68" s="7">
        <f t="shared" si="4"/>
        <v>1.75</v>
      </c>
      <c r="AA68" s="8">
        <f t="shared" si="5"/>
        <v>3.5816371954736006</v>
      </c>
    </row>
    <row r="69" spans="1:27" x14ac:dyDescent="0.25">
      <c r="A69" s="2" t="s">
        <v>273</v>
      </c>
      <c r="B69" s="2">
        <v>91295</v>
      </c>
      <c r="C69" s="2" t="s">
        <v>267</v>
      </c>
      <c r="D69" s="2" t="s">
        <v>268</v>
      </c>
      <c r="E69" s="2" t="s">
        <v>274</v>
      </c>
      <c r="F69" s="2" t="s">
        <v>275</v>
      </c>
      <c r="G69" s="2" t="s">
        <v>274</v>
      </c>
      <c r="H69" s="2" t="s">
        <v>276</v>
      </c>
      <c r="I69" s="2" t="s">
        <v>110</v>
      </c>
      <c r="O69" s="2">
        <v>2</v>
      </c>
      <c r="P69" s="2">
        <v>2</v>
      </c>
      <c r="Q69" s="2">
        <v>3</v>
      </c>
      <c r="R69" s="2">
        <v>4</v>
      </c>
      <c r="S69" s="2">
        <v>5</v>
      </c>
      <c r="T69" s="2">
        <v>1</v>
      </c>
      <c r="U69" s="7">
        <v>3</v>
      </c>
      <c r="V69" s="7">
        <v>3.25</v>
      </c>
      <c r="W69" s="8">
        <v>4.4229515032385303</v>
      </c>
      <c r="X69" s="2" t="s">
        <v>90</v>
      </c>
      <c r="Y69" s="7">
        <f t="shared" si="3"/>
        <v>3</v>
      </c>
      <c r="Z69" s="7">
        <f t="shared" si="4"/>
        <v>3.25</v>
      </c>
      <c r="AA69" s="8">
        <f t="shared" si="5"/>
        <v>4.4229515032385329</v>
      </c>
    </row>
    <row r="70" spans="1:27" x14ac:dyDescent="0.25">
      <c r="A70" s="2" t="s">
        <v>1866</v>
      </c>
      <c r="B70" s="2">
        <v>1022</v>
      </c>
      <c r="C70" s="2" t="s">
        <v>1271</v>
      </c>
      <c r="D70" s="2" t="s">
        <v>1272</v>
      </c>
      <c r="E70" s="2" t="s">
        <v>1867</v>
      </c>
      <c r="F70" s="2" t="s">
        <v>1868</v>
      </c>
      <c r="G70" s="2" t="s">
        <v>1869</v>
      </c>
      <c r="H70" s="2" t="s">
        <v>1870</v>
      </c>
      <c r="I70" s="2" t="s">
        <v>110</v>
      </c>
      <c r="M70" s="2" t="s">
        <v>127</v>
      </c>
      <c r="N70" s="2" t="s">
        <v>127</v>
      </c>
      <c r="O70" s="2">
        <v>4</v>
      </c>
      <c r="P70" s="2">
        <v>4</v>
      </c>
      <c r="Q70" s="2">
        <v>5</v>
      </c>
      <c r="R70" s="2">
        <v>4</v>
      </c>
      <c r="S70" s="2">
        <v>4</v>
      </c>
      <c r="T70" s="2">
        <v>1</v>
      </c>
      <c r="U70" s="7">
        <v>4.75</v>
      </c>
      <c r="V70" s="7">
        <v>2.75</v>
      </c>
      <c r="W70" s="8">
        <v>5.48862460002504</v>
      </c>
      <c r="X70" s="2" t="s">
        <v>90</v>
      </c>
      <c r="Y70" s="7">
        <f t="shared" si="3"/>
        <v>4.75</v>
      </c>
      <c r="Z70" s="7">
        <f t="shared" si="4"/>
        <v>2.75</v>
      </c>
      <c r="AA70" s="8">
        <f t="shared" si="5"/>
        <v>5.4886246000250374</v>
      </c>
    </row>
    <row r="71" spans="1:27" x14ac:dyDescent="0.25">
      <c r="A71" s="2" t="s">
        <v>95</v>
      </c>
      <c r="B71" s="2">
        <v>954</v>
      </c>
      <c r="C71" s="2" t="s">
        <v>96</v>
      </c>
      <c r="D71" s="2" t="s">
        <v>97</v>
      </c>
      <c r="E71" s="2" t="s">
        <v>98</v>
      </c>
      <c r="F71" s="2" t="s">
        <v>99</v>
      </c>
      <c r="G71" s="2" t="s">
        <v>100</v>
      </c>
      <c r="H71" s="2" t="s">
        <v>101</v>
      </c>
      <c r="I71" s="2" t="s">
        <v>102</v>
      </c>
      <c r="N71" s="2" t="s">
        <v>103</v>
      </c>
      <c r="O71" s="2">
        <v>1</v>
      </c>
      <c r="P71" s="2">
        <v>4</v>
      </c>
      <c r="Q71" s="2">
        <v>3</v>
      </c>
      <c r="R71" s="2">
        <v>2</v>
      </c>
      <c r="S71" s="2">
        <v>3</v>
      </c>
      <c r="T71" s="2">
        <v>1</v>
      </c>
      <c r="U71" s="7">
        <v>3.375</v>
      </c>
      <c r="V71" s="7">
        <v>2.25</v>
      </c>
      <c r="W71" s="8">
        <v>4.0562451848969898</v>
      </c>
      <c r="X71" s="2" t="s">
        <v>77</v>
      </c>
      <c r="Y71" s="7">
        <f t="shared" si="3"/>
        <v>3.375</v>
      </c>
      <c r="Z71" s="7">
        <f t="shared" si="4"/>
        <v>2.25</v>
      </c>
      <c r="AA71" s="8">
        <f t="shared" si="5"/>
        <v>4.056245184896988</v>
      </c>
    </row>
    <row r="72" spans="1:27" x14ac:dyDescent="0.25">
      <c r="A72" s="2" t="s">
        <v>104</v>
      </c>
      <c r="B72" s="2">
        <v>954</v>
      </c>
      <c r="C72" s="2" t="s">
        <v>96</v>
      </c>
      <c r="D72" s="2" t="s">
        <v>97</v>
      </c>
      <c r="E72" s="2" t="s">
        <v>105</v>
      </c>
      <c r="F72" s="2" t="s">
        <v>106</v>
      </c>
      <c r="G72" s="2" t="s">
        <v>100</v>
      </c>
      <c r="H72" s="2" t="s">
        <v>101</v>
      </c>
      <c r="I72" s="2" t="s">
        <v>65</v>
      </c>
      <c r="N72" s="2" t="s">
        <v>103</v>
      </c>
      <c r="O72" s="2">
        <v>1</v>
      </c>
      <c r="P72" s="2">
        <v>4</v>
      </c>
      <c r="Q72" s="2">
        <v>3</v>
      </c>
      <c r="R72" s="2">
        <v>2</v>
      </c>
      <c r="S72" s="2">
        <v>3</v>
      </c>
      <c r="T72" s="2">
        <v>1</v>
      </c>
      <c r="U72" s="7">
        <v>3.375</v>
      </c>
      <c r="V72" s="7">
        <v>2.25</v>
      </c>
      <c r="W72" s="8">
        <v>4.0562451848969898</v>
      </c>
      <c r="X72" s="2" t="s">
        <v>77</v>
      </c>
      <c r="Y72" s="7">
        <f t="shared" si="3"/>
        <v>3.375</v>
      </c>
      <c r="Z72" s="7">
        <f t="shared" si="4"/>
        <v>2.25</v>
      </c>
      <c r="AA72" s="8">
        <f t="shared" si="5"/>
        <v>4.056245184896988</v>
      </c>
    </row>
    <row r="73" spans="1:27" x14ac:dyDescent="0.25">
      <c r="A73" s="2" t="s">
        <v>1761</v>
      </c>
      <c r="B73" s="2">
        <v>85040</v>
      </c>
      <c r="C73" s="2" t="s">
        <v>1762</v>
      </c>
      <c r="D73" s="2" t="s">
        <v>1763</v>
      </c>
      <c r="E73" s="2" t="s">
        <v>1764</v>
      </c>
      <c r="F73" s="2" t="s">
        <v>1765</v>
      </c>
      <c r="G73" s="2" t="s">
        <v>1766</v>
      </c>
      <c r="H73" s="2" t="s">
        <v>1767</v>
      </c>
      <c r="I73" s="2" t="s">
        <v>110</v>
      </c>
      <c r="N73" s="2" t="s">
        <v>127</v>
      </c>
      <c r="O73" s="2">
        <v>2</v>
      </c>
      <c r="P73" s="2">
        <v>4</v>
      </c>
      <c r="Q73" s="2">
        <v>4</v>
      </c>
      <c r="R73" s="2">
        <v>4</v>
      </c>
      <c r="S73" s="2">
        <v>4</v>
      </c>
      <c r="T73" s="2">
        <v>1</v>
      </c>
      <c r="U73" s="7">
        <v>4.25</v>
      </c>
      <c r="V73" s="7">
        <v>2.75</v>
      </c>
      <c r="W73" s="8">
        <v>5.0621141828291503</v>
      </c>
      <c r="X73" s="2" t="s">
        <v>90</v>
      </c>
      <c r="Y73" s="7">
        <f t="shared" si="3"/>
        <v>4.25</v>
      </c>
      <c r="Z73" s="7">
        <f t="shared" si="4"/>
        <v>2.75</v>
      </c>
      <c r="AA73" s="8">
        <f t="shared" si="5"/>
        <v>5.0621141828291467</v>
      </c>
    </row>
    <row r="74" spans="1:27" x14ac:dyDescent="0.25">
      <c r="A74" s="2" t="s">
        <v>646</v>
      </c>
      <c r="B74" s="2">
        <v>67062</v>
      </c>
      <c r="C74" s="2" t="s">
        <v>637</v>
      </c>
      <c r="D74" s="2" t="s">
        <v>638</v>
      </c>
      <c r="E74" s="2" t="s">
        <v>647</v>
      </c>
      <c r="F74" s="2" t="s">
        <v>648</v>
      </c>
      <c r="G74" s="2" t="s">
        <v>649</v>
      </c>
      <c r="H74" s="2" t="s">
        <v>648</v>
      </c>
      <c r="I74" s="2" t="s">
        <v>65</v>
      </c>
      <c r="J74" s="2" t="s">
        <v>75</v>
      </c>
      <c r="K74" s="2" t="s">
        <v>76</v>
      </c>
      <c r="L74" s="2" t="s">
        <v>75</v>
      </c>
      <c r="O74" s="2">
        <v>3</v>
      </c>
      <c r="P74" s="2">
        <v>2</v>
      </c>
      <c r="Q74" s="2">
        <v>2</v>
      </c>
      <c r="R74" s="2">
        <v>2</v>
      </c>
      <c r="S74" s="2">
        <v>3</v>
      </c>
      <c r="T74" s="2">
        <v>3</v>
      </c>
      <c r="U74" s="7">
        <v>2.375</v>
      </c>
      <c r="V74" s="7">
        <v>3.75</v>
      </c>
      <c r="W74" s="8">
        <v>4.4388202261411802</v>
      </c>
      <c r="X74" s="2" t="s">
        <v>90</v>
      </c>
      <c r="Y74" s="7">
        <f t="shared" si="3"/>
        <v>2.375</v>
      </c>
      <c r="Z74" s="7">
        <f t="shared" si="4"/>
        <v>3.75</v>
      </c>
      <c r="AA74" s="8">
        <f t="shared" si="5"/>
        <v>4.4388202261411758</v>
      </c>
    </row>
    <row r="75" spans="1:27" x14ac:dyDescent="0.25">
      <c r="A75" s="2" t="s">
        <v>1086</v>
      </c>
      <c r="B75" s="2">
        <v>88993</v>
      </c>
      <c r="C75" s="2" t="s">
        <v>129</v>
      </c>
      <c r="D75" s="2" t="s">
        <v>130</v>
      </c>
      <c r="E75" s="2" t="s">
        <v>1087</v>
      </c>
      <c r="F75" s="2" t="s">
        <v>1088</v>
      </c>
      <c r="G75" s="2" t="s">
        <v>1089</v>
      </c>
      <c r="H75" s="2" t="s">
        <v>1090</v>
      </c>
      <c r="I75" s="2" t="s">
        <v>102</v>
      </c>
      <c r="N75" s="2" t="s">
        <v>127</v>
      </c>
      <c r="O75" s="2">
        <v>1</v>
      </c>
      <c r="P75" s="2">
        <v>2</v>
      </c>
      <c r="Q75" s="2">
        <v>3</v>
      </c>
      <c r="R75" s="2">
        <v>3</v>
      </c>
      <c r="S75" s="2">
        <v>2</v>
      </c>
      <c r="T75" s="2">
        <v>1</v>
      </c>
      <c r="U75" s="7">
        <v>2.625</v>
      </c>
      <c r="V75" s="7">
        <v>1.75</v>
      </c>
      <c r="W75" s="8">
        <v>3.1548573660309902</v>
      </c>
      <c r="X75" s="2" t="s">
        <v>77</v>
      </c>
      <c r="Y75" s="7">
        <f t="shared" si="3"/>
        <v>2.625</v>
      </c>
      <c r="Z75" s="7">
        <f t="shared" si="4"/>
        <v>1.75</v>
      </c>
      <c r="AA75" s="8">
        <f t="shared" si="5"/>
        <v>3.1548573660309907</v>
      </c>
    </row>
    <row r="76" spans="1:27" x14ac:dyDescent="0.25">
      <c r="A76" s="2" t="s">
        <v>1985</v>
      </c>
      <c r="B76" s="2">
        <v>59293</v>
      </c>
      <c r="C76" s="2" t="s">
        <v>1976</v>
      </c>
      <c r="D76" s="2" t="s">
        <v>1977</v>
      </c>
      <c r="E76" s="2" t="s">
        <v>1986</v>
      </c>
      <c r="F76" s="2" t="s">
        <v>1987</v>
      </c>
      <c r="G76" s="2" t="s">
        <v>1986</v>
      </c>
      <c r="H76" s="2" t="s">
        <v>1987</v>
      </c>
      <c r="I76" s="2" t="s">
        <v>65</v>
      </c>
      <c r="J76" s="2" t="s">
        <v>88</v>
      </c>
      <c r="K76" s="2" t="s">
        <v>89</v>
      </c>
      <c r="L76" s="2" t="s">
        <v>88</v>
      </c>
      <c r="O76" s="2">
        <v>4</v>
      </c>
      <c r="P76" s="2">
        <v>2</v>
      </c>
      <c r="Q76" s="2">
        <v>3</v>
      </c>
      <c r="R76" s="2">
        <v>3</v>
      </c>
      <c r="S76" s="2">
        <v>2</v>
      </c>
      <c r="T76" s="2">
        <v>5</v>
      </c>
      <c r="U76" s="7">
        <v>3</v>
      </c>
      <c r="V76" s="7">
        <v>4.75</v>
      </c>
      <c r="W76" s="8">
        <v>5.6180512635610604</v>
      </c>
      <c r="X76" s="2" t="s">
        <v>90</v>
      </c>
      <c r="Y76" s="7">
        <f t="shared" si="3"/>
        <v>3</v>
      </c>
      <c r="Z76" s="7">
        <f t="shared" si="4"/>
        <v>4.75</v>
      </c>
      <c r="AA76" s="8">
        <f t="shared" si="5"/>
        <v>5.6180512635610578</v>
      </c>
    </row>
    <row r="77" spans="1:27" x14ac:dyDescent="0.25">
      <c r="A77" s="2" t="s">
        <v>1904</v>
      </c>
      <c r="B77" s="2">
        <v>669</v>
      </c>
      <c r="C77" s="2" t="s">
        <v>525</v>
      </c>
      <c r="D77" s="2" t="s">
        <v>526</v>
      </c>
      <c r="E77" s="2" t="s">
        <v>1905</v>
      </c>
      <c r="F77" s="2" t="s">
        <v>1906</v>
      </c>
      <c r="G77" s="2" t="s">
        <v>1907</v>
      </c>
      <c r="H77" s="2" t="s">
        <v>1908</v>
      </c>
      <c r="I77" s="2" t="s">
        <v>102</v>
      </c>
      <c r="N77" s="2" t="s">
        <v>103</v>
      </c>
      <c r="O77" s="2">
        <v>5</v>
      </c>
      <c r="P77" s="2">
        <v>2</v>
      </c>
      <c r="Q77" s="2">
        <v>3</v>
      </c>
      <c r="R77" s="2">
        <v>2</v>
      </c>
      <c r="S77" s="2">
        <v>2</v>
      </c>
      <c r="T77" s="2">
        <v>1</v>
      </c>
      <c r="U77" s="7">
        <v>2.875</v>
      </c>
      <c r="V77" s="7">
        <v>1.75</v>
      </c>
      <c r="W77" s="8">
        <v>3.3657280044590601</v>
      </c>
      <c r="X77" s="2" t="s">
        <v>77</v>
      </c>
      <c r="Y77" s="7">
        <f t="shared" si="3"/>
        <v>2.875</v>
      </c>
      <c r="Z77" s="7">
        <f t="shared" si="4"/>
        <v>1.75</v>
      </c>
      <c r="AA77" s="8">
        <f t="shared" si="5"/>
        <v>3.3657280044590649</v>
      </c>
    </row>
    <row r="78" spans="1:27" x14ac:dyDescent="0.25">
      <c r="A78" s="2" t="s">
        <v>147</v>
      </c>
      <c r="B78" s="2">
        <v>67065</v>
      </c>
      <c r="C78" s="2" t="s">
        <v>143</v>
      </c>
      <c r="D78" s="2" t="s">
        <v>144</v>
      </c>
      <c r="E78" s="2" t="s">
        <v>148</v>
      </c>
      <c r="F78" s="2" t="s">
        <v>149</v>
      </c>
      <c r="G78" s="2" t="s">
        <v>150</v>
      </c>
      <c r="H78" s="2" t="s">
        <v>149</v>
      </c>
      <c r="I78" s="2" t="s">
        <v>65</v>
      </c>
      <c r="J78" s="2" t="s">
        <v>141</v>
      </c>
      <c r="K78" s="2" t="s">
        <v>76</v>
      </c>
      <c r="L78" s="2" t="s">
        <v>89</v>
      </c>
      <c r="O78" s="2">
        <v>4</v>
      </c>
      <c r="P78" s="2">
        <v>1</v>
      </c>
      <c r="Q78" s="2">
        <v>1</v>
      </c>
      <c r="R78" s="2">
        <v>2</v>
      </c>
      <c r="S78" s="2">
        <v>2</v>
      </c>
      <c r="T78" s="2">
        <v>2</v>
      </c>
      <c r="U78" s="7">
        <v>1.75</v>
      </c>
      <c r="V78" s="7">
        <v>2.5</v>
      </c>
      <c r="W78" s="8">
        <v>3.05163890393343</v>
      </c>
      <c r="X78" s="2" t="s">
        <v>77</v>
      </c>
      <c r="Y78" s="7">
        <f t="shared" si="3"/>
        <v>1.75</v>
      </c>
      <c r="Z78" s="7">
        <f t="shared" si="4"/>
        <v>2.5</v>
      </c>
      <c r="AA78" s="8">
        <f t="shared" si="5"/>
        <v>3.0516389039334255</v>
      </c>
    </row>
    <row r="79" spans="1:27" x14ac:dyDescent="0.25">
      <c r="A79" s="2" t="s">
        <v>384</v>
      </c>
      <c r="B79" s="2">
        <v>59532</v>
      </c>
      <c r="C79" s="2" t="s">
        <v>385</v>
      </c>
      <c r="D79" s="2" t="s">
        <v>386</v>
      </c>
      <c r="E79" s="2" t="s">
        <v>387</v>
      </c>
      <c r="F79" s="2" t="s">
        <v>388</v>
      </c>
      <c r="G79" s="2" t="s">
        <v>387</v>
      </c>
      <c r="H79" s="2" t="s">
        <v>388</v>
      </c>
      <c r="I79" s="2" t="s">
        <v>110</v>
      </c>
      <c r="O79" s="2">
        <v>1</v>
      </c>
      <c r="P79" s="2">
        <v>2</v>
      </c>
      <c r="Q79" s="2">
        <v>2</v>
      </c>
      <c r="R79" s="2">
        <v>3</v>
      </c>
      <c r="S79" s="2">
        <v>4</v>
      </c>
      <c r="T79" s="2">
        <v>1</v>
      </c>
      <c r="U79" s="7">
        <v>2.375</v>
      </c>
      <c r="V79" s="7">
        <v>2.75</v>
      </c>
      <c r="W79" s="8">
        <v>3.6336104634371602</v>
      </c>
      <c r="X79" s="2" t="s">
        <v>77</v>
      </c>
      <c r="Y79" s="7">
        <f t="shared" si="3"/>
        <v>2.375</v>
      </c>
      <c r="Z79" s="7">
        <f t="shared" si="4"/>
        <v>2.75</v>
      </c>
      <c r="AA79" s="8">
        <f t="shared" si="5"/>
        <v>3.6336104634371584</v>
      </c>
    </row>
    <row r="80" spans="1:27" x14ac:dyDescent="0.25">
      <c r="A80" s="2" t="s">
        <v>514</v>
      </c>
      <c r="B80" s="2">
        <v>25978</v>
      </c>
      <c r="C80" s="2" t="s">
        <v>365</v>
      </c>
      <c r="D80" s="2" t="s">
        <v>366</v>
      </c>
      <c r="E80" s="2" t="s">
        <v>515</v>
      </c>
      <c r="F80" s="2" t="s">
        <v>516</v>
      </c>
      <c r="G80" s="2" t="s">
        <v>517</v>
      </c>
      <c r="H80" s="2" t="s">
        <v>516</v>
      </c>
      <c r="I80" s="2" t="s">
        <v>65</v>
      </c>
      <c r="J80" s="2" t="s">
        <v>75</v>
      </c>
      <c r="K80" s="2" t="s">
        <v>76</v>
      </c>
      <c r="L80" s="2" t="s">
        <v>75</v>
      </c>
      <c r="N80" s="2" t="s">
        <v>103</v>
      </c>
      <c r="O80" s="2">
        <v>3</v>
      </c>
      <c r="P80" s="2">
        <v>4</v>
      </c>
      <c r="Q80" s="2">
        <v>3</v>
      </c>
      <c r="R80" s="2">
        <v>4</v>
      </c>
      <c r="S80" s="2">
        <v>4</v>
      </c>
      <c r="T80" s="2">
        <v>3</v>
      </c>
      <c r="U80" s="7">
        <v>4.125</v>
      </c>
      <c r="V80" s="7">
        <v>4.25</v>
      </c>
      <c r="W80" s="8">
        <v>5.9226788702410698</v>
      </c>
      <c r="X80" s="2" t="s">
        <v>90</v>
      </c>
      <c r="Y80" s="7">
        <f t="shared" si="3"/>
        <v>4.125</v>
      </c>
      <c r="Z80" s="7">
        <f t="shared" si="4"/>
        <v>4.25</v>
      </c>
      <c r="AA80" s="8">
        <f t="shared" si="5"/>
        <v>5.9226788702410671</v>
      </c>
    </row>
    <row r="81" spans="1:27" x14ac:dyDescent="0.25">
      <c r="A81" s="2" t="s">
        <v>845</v>
      </c>
      <c r="B81" s="2">
        <v>67090</v>
      </c>
      <c r="C81" s="2" t="s">
        <v>242</v>
      </c>
      <c r="D81" s="2" t="s">
        <v>243</v>
      </c>
      <c r="E81" s="2" t="s">
        <v>846</v>
      </c>
      <c r="F81" s="2" t="s">
        <v>847</v>
      </c>
      <c r="G81" s="2" t="s">
        <v>848</v>
      </c>
      <c r="H81" s="2" t="s">
        <v>847</v>
      </c>
      <c r="I81" s="2" t="s">
        <v>65</v>
      </c>
      <c r="J81" s="2" t="s">
        <v>89</v>
      </c>
      <c r="K81" s="2" t="s">
        <v>76</v>
      </c>
      <c r="L81" s="2" t="s">
        <v>88</v>
      </c>
      <c r="O81" s="2">
        <v>3</v>
      </c>
      <c r="P81" s="2">
        <v>2</v>
      </c>
      <c r="Q81" s="2">
        <v>3</v>
      </c>
      <c r="R81" s="2">
        <v>1</v>
      </c>
      <c r="S81" s="2">
        <v>1</v>
      </c>
      <c r="T81" s="2">
        <v>4</v>
      </c>
      <c r="U81" s="7">
        <v>2.375</v>
      </c>
      <c r="V81" s="7">
        <v>3.5</v>
      </c>
      <c r="W81" s="8">
        <v>4.2297310789221596</v>
      </c>
      <c r="X81" s="2" t="s">
        <v>90</v>
      </c>
      <c r="Y81" s="7">
        <f t="shared" si="3"/>
        <v>2.375</v>
      </c>
      <c r="Z81" s="7">
        <f t="shared" si="4"/>
        <v>3.5</v>
      </c>
      <c r="AA81" s="8">
        <f t="shared" si="5"/>
        <v>4.2297310789221578</v>
      </c>
    </row>
    <row r="82" spans="1:27" x14ac:dyDescent="0.25">
      <c r="A82" s="2" t="s">
        <v>2039</v>
      </c>
      <c r="B82" s="2">
        <v>87737</v>
      </c>
      <c r="C82" s="2" t="s">
        <v>390</v>
      </c>
      <c r="D82" s="2" t="s">
        <v>391</v>
      </c>
      <c r="E82" s="2" t="s">
        <v>2040</v>
      </c>
      <c r="F82" s="2" t="s">
        <v>2041</v>
      </c>
      <c r="G82" s="2" t="s">
        <v>2042</v>
      </c>
      <c r="H82" s="2" t="s">
        <v>2041</v>
      </c>
      <c r="I82" s="2" t="s">
        <v>65</v>
      </c>
      <c r="J82" s="2" t="s">
        <v>89</v>
      </c>
      <c r="K82" s="2" t="s">
        <v>89</v>
      </c>
      <c r="L82" s="2" t="s">
        <v>89</v>
      </c>
      <c r="O82" s="2">
        <v>3</v>
      </c>
      <c r="P82" s="2">
        <v>3</v>
      </c>
      <c r="Q82" s="2">
        <v>4</v>
      </c>
      <c r="R82" s="2">
        <v>3</v>
      </c>
      <c r="S82" s="2">
        <v>4</v>
      </c>
      <c r="T82" s="2">
        <v>4</v>
      </c>
      <c r="U82" s="7">
        <v>3.625</v>
      </c>
      <c r="V82" s="7">
        <v>5</v>
      </c>
      <c r="W82" s="8">
        <v>6.1758096635178097</v>
      </c>
      <c r="X82" s="2" t="s">
        <v>90</v>
      </c>
      <c r="Y82" s="7">
        <f t="shared" si="3"/>
        <v>3.625</v>
      </c>
      <c r="Z82" s="7">
        <f t="shared" si="4"/>
        <v>5</v>
      </c>
      <c r="AA82" s="8">
        <f t="shared" si="5"/>
        <v>6.1758096635178124</v>
      </c>
    </row>
    <row r="83" spans="1:27" x14ac:dyDescent="0.25">
      <c r="A83" s="2" t="s">
        <v>155</v>
      </c>
      <c r="B83" s="2">
        <v>558</v>
      </c>
      <c r="C83" s="2" t="s">
        <v>143</v>
      </c>
      <c r="D83" s="2" t="s">
        <v>144</v>
      </c>
      <c r="E83" s="2" t="s">
        <v>156</v>
      </c>
      <c r="F83" s="2" t="s">
        <v>157</v>
      </c>
      <c r="G83" s="2" t="s">
        <v>156</v>
      </c>
      <c r="H83" s="2" t="s">
        <v>157</v>
      </c>
      <c r="I83" s="2" t="s">
        <v>65</v>
      </c>
      <c r="J83" s="2" t="s">
        <v>75</v>
      </c>
      <c r="K83" s="2" t="s">
        <v>75</v>
      </c>
      <c r="L83" s="2" t="s">
        <v>89</v>
      </c>
      <c r="O83" s="2">
        <v>4</v>
      </c>
      <c r="P83" s="2">
        <v>1</v>
      </c>
      <c r="Q83" s="2">
        <v>1</v>
      </c>
      <c r="R83" s="2">
        <v>2</v>
      </c>
      <c r="S83" s="2">
        <v>2</v>
      </c>
      <c r="T83" s="2">
        <v>3</v>
      </c>
      <c r="U83" s="7">
        <v>1.75</v>
      </c>
      <c r="V83" s="7">
        <v>3.25</v>
      </c>
      <c r="W83" s="8">
        <v>3.6912057650583501</v>
      </c>
      <c r="X83" s="2" t="s">
        <v>77</v>
      </c>
      <c r="Y83" s="7">
        <f t="shared" si="3"/>
        <v>1.75</v>
      </c>
      <c r="Z83" s="7">
        <f t="shared" si="4"/>
        <v>3.25</v>
      </c>
      <c r="AA83" s="8">
        <f t="shared" si="5"/>
        <v>3.6912057650583501</v>
      </c>
    </row>
    <row r="84" spans="1:27" x14ac:dyDescent="0.25">
      <c r="A84" s="2" t="s">
        <v>1052</v>
      </c>
      <c r="B84" s="2">
        <v>808</v>
      </c>
      <c r="C84" s="2" t="s">
        <v>226</v>
      </c>
      <c r="D84" s="2" t="s">
        <v>227</v>
      </c>
      <c r="E84" s="2" t="s">
        <v>1053</v>
      </c>
      <c r="F84" s="2" t="s">
        <v>1054</v>
      </c>
      <c r="G84" s="2" t="s">
        <v>1053</v>
      </c>
      <c r="H84" s="2" t="s">
        <v>1054</v>
      </c>
      <c r="I84" s="2" t="s">
        <v>110</v>
      </c>
      <c r="M84" s="2" t="s">
        <v>127</v>
      </c>
      <c r="N84" s="2" t="s">
        <v>127</v>
      </c>
      <c r="O84" s="2">
        <v>3</v>
      </c>
      <c r="P84" s="2">
        <v>4</v>
      </c>
      <c r="Q84" s="2">
        <v>4</v>
      </c>
      <c r="R84" s="2">
        <v>3</v>
      </c>
      <c r="S84" s="2">
        <v>4</v>
      </c>
      <c r="T84" s="2">
        <v>1</v>
      </c>
      <c r="U84" s="7">
        <v>4.125</v>
      </c>
      <c r="V84" s="7">
        <v>2.75</v>
      </c>
      <c r="W84" s="8">
        <v>4.9576330037629797</v>
      </c>
      <c r="X84" s="2" t="s">
        <v>90</v>
      </c>
      <c r="Y84" s="7">
        <f t="shared" si="3"/>
        <v>4.125</v>
      </c>
      <c r="Z84" s="7">
        <f t="shared" si="4"/>
        <v>2.75</v>
      </c>
      <c r="AA84" s="8">
        <f t="shared" si="5"/>
        <v>4.957633003762985</v>
      </c>
    </row>
    <row r="85" spans="1:27" x14ac:dyDescent="0.25">
      <c r="A85" s="2" t="s">
        <v>1744</v>
      </c>
      <c r="B85" s="2">
        <v>693</v>
      </c>
      <c r="C85" s="2" t="s">
        <v>396</v>
      </c>
      <c r="D85" s="2" t="s">
        <v>397</v>
      </c>
      <c r="E85" s="2" t="s">
        <v>1745</v>
      </c>
      <c r="F85" s="2" t="s">
        <v>1746</v>
      </c>
      <c r="G85" s="2" t="s">
        <v>1747</v>
      </c>
      <c r="H85" s="2" t="s">
        <v>1748</v>
      </c>
      <c r="I85" s="2" t="s">
        <v>110</v>
      </c>
      <c r="N85" s="2" t="s">
        <v>103</v>
      </c>
      <c r="O85" s="2">
        <v>2</v>
      </c>
      <c r="P85" s="2">
        <v>3</v>
      </c>
      <c r="Q85" s="2">
        <v>3</v>
      </c>
      <c r="R85" s="2">
        <v>3</v>
      </c>
      <c r="S85" s="2">
        <v>3</v>
      </c>
      <c r="T85" s="2">
        <v>1</v>
      </c>
      <c r="U85" s="7">
        <v>3.25</v>
      </c>
      <c r="V85" s="7">
        <v>2.25</v>
      </c>
      <c r="W85" s="8">
        <v>3.9528470752104701</v>
      </c>
      <c r="X85" s="2" t="s">
        <v>77</v>
      </c>
      <c r="Y85" s="7">
        <f t="shared" si="3"/>
        <v>3.25</v>
      </c>
      <c r="Z85" s="7">
        <f t="shared" si="4"/>
        <v>2.25</v>
      </c>
      <c r="AA85" s="8">
        <f t="shared" si="5"/>
        <v>3.9528470752104741</v>
      </c>
    </row>
    <row r="86" spans="1:27" x14ac:dyDescent="0.25">
      <c r="A86" s="2" t="s">
        <v>607</v>
      </c>
      <c r="B86" s="2">
        <v>579</v>
      </c>
      <c r="C86" s="2" t="s">
        <v>608</v>
      </c>
      <c r="D86" s="2" t="s">
        <v>609</v>
      </c>
      <c r="E86" s="2" t="s">
        <v>610</v>
      </c>
      <c r="F86" s="2" t="s">
        <v>611</v>
      </c>
      <c r="G86" s="2" t="s">
        <v>612</v>
      </c>
      <c r="H86" s="2" t="s">
        <v>613</v>
      </c>
      <c r="I86" s="2" t="s">
        <v>65</v>
      </c>
      <c r="O86" s="2">
        <v>4</v>
      </c>
      <c r="P86" s="2">
        <v>2</v>
      </c>
      <c r="Q86" s="2">
        <v>1</v>
      </c>
      <c r="R86" s="2">
        <v>3</v>
      </c>
      <c r="S86" s="2">
        <v>2</v>
      </c>
      <c r="T86" s="2">
        <v>1</v>
      </c>
      <c r="U86" s="7">
        <v>2.5</v>
      </c>
      <c r="V86" s="7">
        <v>1.75</v>
      </c>
      <c r="W86" s="8">
        <v>3.05163890393343</v>
      </c>
      <c r="X86" s="2" t="s">
        <v>77</v>
      </c>
      <c r="Y86" s="7">
        <f t="shared" si="3"/>
        <v>2.5</v>
      </c>
      <c r="Z86" s="7">
        <f t="shared" si="4"/>
        <v>1.75</v>
      </c>
      <c r="AA86" s="8">
        <f t="shared" si="5"/>
        <v>3.0516389039334255</v>
      </c>
    </row>
    <row r="87" spans="1:27" x14ac:dyDescent="0.25">
      <c r="A87" s="2" t="s">
        <v>614</v>
      </c>
      <c r="B87" s="2">
        <v>579</v>
      </c>
      <c r="C87" s="2" t="s">
        <v>608</v>
      </c>
      <c r="D87" s="2" t="s">
        <v>609</v>
      </c>
      <c r="E87" s="2" t="s">
        <v>615</v>
      </c>
      <c r="F87" s="2" t="s">
        <v>616</v>
      </c>
      <c r="G87" s="2" t="s">
        <v>612</v>
      </c>
      <c r="H87" s="2" t="s">
        <v>613</v>
      </c>
      <c r="I87" s="2" t="s">
        <v>65</v>
      </c>
      <c r="O87" s="2">
        <v>4</v>
      </c>
      <c r="P87" s="2">
        <v>2</v>
      </c>
      <c r="Q87" s="2">
        <v>1</v>
      </c>
      <c r="R87" s="2">
        <v>3</v>
      </c>
      <c r="S87" s="2">
        <v>2</v>
      </c>
      <c r="T87" s="2">
        <v>1</v>
      </c>
      <c r="U87" s="7">
        <v>2.5</v>
      </c>
      <c r="V87" s="7">
        <v>1.75</v>
      </c>
      <c r="W87" s="8">
        <v>3.05163890393343</v>
      </c>
      <c r="X87" s="2" t="s">
        <v>77</v>
      </c>
      <c r="Y87" s="7">
        <f t="shared" si="3"/>
        <v>2.5</v>
      </c>
      <c r="Z87" s="7">
        <f t="shared" si="4"/>
        <v>1.75</v>
      </c>
      <c r="AA87" s="8">
        <f t="shared" si="5"/>
        <v>3.0516389039334255</v>
      </c>
    </row>
    <row r="88" spans="1:27" x14ac:dyDescent="0.25">
      <c r="A88" s="2" t="s">
        <v>617</v>
      </c>
      <c r="B88" s="2">
        <v>579</v>
      </c>
      <c r="C88" s="2" t="s">
        <v>608</v>
      </c>
      <c r="D88" s="2" t="s">
        <v>609</v>
      </c>
      <c r="E88" s="2" t="s">
        <v>618</v>
      </c>
      <c r="F88" s="2" t="s">
        <v>619</v>
      </c>
      <c r="G88" s="2" t="s">
        <v>612</v>
      </c>
      <c r="H88" s="2" t="s">
        <v>613</v>
      </c>
      <c r="I88" s="2" t="s">
        <v>65</v>
      </c>
      <c r="O88" s="2">
        <v>4</v>
      </c>
      <c r="P88" s="2">
        <v>2</v>
      </c>
      <c r="Q88" s="2">
        <v>1</v>
      </c>
      <c r="R88" s="2">
        <v>3</v>
      </c>
      <c r="S88" s="2">
        <v>2</v>
      </c>
      <c r="T88" s="2">
        <v>1</v>
      </c>
      <c r="U88" s="7">
        <v>2.5</v>
      </c>
      <c r="V88" s="7">
        <v>1.75</v>
      </c>
      <c r="W88" s="8">
        <v>3.05163890393343</v>
      </c>
      <c r="X88" s="2" t="s">
        <v>77</v>
      </c>
      <c r="Y88" s="7">
        <f t="shared" si="3"/>
        <v>2.5</v>
      </c>
      <c r="Z88" s="7">
        <f t="shared" si="4"/>
        <v>1.75</v>
      </c>
      <c r="AA88" s="8">
        <f t="shared" si="5"/>
        <v>3.0516389039334255</v>
      </c>
    </row>
    <row r="89" spans="1:27" x14ac:dyDescent="0.25">
      <c r="A89" s="2" t="s">
        <v>285</v>
      </c>
      <c r="B89" s="2">
        <v>531</v>
      </c>
      <c r="C89" s="2" t="s">
        <v>60</v>
      </c>
      <c r="D89" s="2" t="s">
        <v>61</v>
      </c>
      <c r="E89" s="2" t="s">
        <v>286</v>
      </c>
      <c r="F89" s="2" t="s">
        <v>287</v>
      </c>
      <c r="G89" s="2" t="s">
        <v>286</v>
      </c>
      <c r="H89" s="2" t="s">
        <v>287</v>
      </c>
      <c r="I89" s="2" t="s">
        <v>65</v>
      </c>
      <c r="J89" s="2" t="s">
        <v>141</v>
      </c>
      <c r="K89" s="2" t="s">
        <v>141</v>
      </c>
      <c r="O89" s="2">
        <v>5</v>
      </c>
      <c r="P89" s="2">
        <v>2</v>
      </c>
      <c r="Q89" s="2">
        <v>1</v>
      </c>
      <c r="R89" s="2">
        <v>1</v>
      </c>
      <c r="S89" s="2">
        <v>1</v>
      </c>
      <c r="T89" s="2">
        <v>2</v>
      </c>
      <c r="U89" s="7">
        <v>2.125</v>
      </c>
      <c r="V89" s="7">
        <v>2</v>
      </c>
      <c r="W89" s="8">
        <v>2.9181543824821898</v>
      </c>
      <c r="X89" s="2" t="s">
        <v>77</v>
      </c>
      <c r="Y89" s="7">
        <f t="shared" si="3"/>
        <v>2.125</v>
      </c>
      <c r="Z89" s="7">
        <f t="shared" si="4"/>
        <v>2</v>
      </c>
      <c r="AA89" s="8">
        <f t="shared" si="5"/>
        <v>2.9181543824821881</v>
      </c>
    </row>
    <row r="90" spans="1:27" x14ac:dyDescent="0.25">
      <c r="A90" s="2" t="s">
        <v>1072</v>
      </c>
      <c r="B90" s="2">
        <v>67071</v>
      </c>
      <c r="C90" s="2" t="s">
        <v>60</v>
      </c>
      <c r="D90" s="2" t="s">
        <v>61</v>
      </c>
      <c r="E90" s="2" t="s">
        <v>1073</v>
      </c>
      <c r="F90" s="2" t="s">
        <v>1074</v>
      </c>
      <c r="G90" s="2" t="s">
        <v>1075</v>
      </c>
      <c r="H90" s="2" t="s">
        <v>1076</v>
      </c>
      <c r="I90" s="2" t="s">
        <v>65</v>
      </c>
      <c r="J90" s="2" t="s">
        <v>75</v>
      </c>
      <c r="K90" s="2" t="s">
        <v>76</v>
      </c>
      <c r="L90" s="2" t="s">
        <v>89</v>
      </c>
      <c r="O90" s="2">
        <v>4</v>
      </c>
      <c r="P90" s="2">
        <v>2</v>
      </c>
      <c r="Q90" s="2">
        <v>1</v>
      </c>
      <c r="R90" s="2">
        <v>2</v>
      </c>
      <c r="S90" s="2">
        <v>2</v>
      </c>
      <c r="T90" s="2">
        <v>3</v>
      </c>
      <c r="U90" s="7">
        <v>2.25</v>
      </c>
      <c r="V90" s="7">
        <v>3.25</v>
      </c>
      <c r="W90" s="8">
        <v>3.9528470752104701</v>
      </c>
      <c r="X90" s="2" t="s">
        <v>77</v>
      </c>
      <c r="Y90" s="7">
        <f t="shared" si="3"/>
        <v>2.25</v>
      </c>
      <c r="Z90" s="7">
        <f t="shared" si="4"/>
        <v>3.25</v>
      </c>
      <c r="AA90" s="8">
        <f t="shared" si="5"/>
        <v>3.9528470752104741</v>
      </c>
    </row>
    <row r="91" spans="1:27" x14ac:dyDescent="0.25">
      <c r="A91" s="2" t="s">
        <v>1639</v>
      </c>
      <c r="B91" s="2">
        <v>584</v>
      </c>
      <c r="C91" s="2" t="s">
        <v>1640</v>
      </c>
      <c r="D91" s="2" t="s">
        <v>1641</v>
      </c>
      <c r="E91" s="2" t="s">
        <v>1642</v>
      </c>
      <c r="F91" s="2" t="s">
        <v>1643</v>
      </c>
      <c r="G91" s="2" t="s">
        <v>1642</v>
      </c>
      <c r="H91" s="2" t="s">
        <v>1643</v>
      </c>
      <c r="I91" s="2" t="s">
        <v>65</v>
      </c>
      <c r="O91" s="2">
        <v>4</v>
      </c>
      <c r="P91" s="2">
        <v>2</v>
      </c>
      <c r="Q91" s="2">
        <v>2</v>
      </c>
      <c r="R91" s="2">
        <v>2</v>
      </c>
      <c r="S91" s="2">
        <v>2</v>
      </c>
      <c r="T91" s="2">
        <v>1</v>
      </c>
      <c r="U91" s="7">
        <v>2.5</v>
      </c>
      <c r="V91" s="7">
        <v>1.75</v>
      </c>
      <c r="W91" s="8">
        <v>3.05163890393343</v>
      </c>
      <c r="X91" s="2" t="s">
        <v>77</v>
      </c>
      <c r="Y91" s="7">
        <f t="shared" si="3"/>
        <v>2.5</v>
      </c>
      <c r="Z91" s="7">
        <f t="shared" si="4"/>
        <v>1.75</v>
      </c>
      <c r="AA91" s="8">
        <f t="shared" si="5"/>
        <v>3.0516389039334255</v>
      </c>
    </row>
    <row r="92" spans="1:27" x14ac:dyDescent="0.25">
      <c r="A92" s="2" t="s">
        <v>806</v>
      </c>
      <c r="B92" s="2">
        <v>92486</v>
      </c>
      <c r="C92" s="2" t="s">
        <v>659</v>
      </c>
      <c r="D92" s="2" t="s">
        <v>660</v>
      </c>
      <c r="E92" s="2" t="s">
        <v>807</v>
      </c>
      <c r="F92" s="2" t="s">
        <v>808</v>
      </c>
      <c r="G92" s="2" t="s">
        <v>809</v>
      </c>
      <c r="H92" s="2" t="s">
        <v>810</v>
      </c>
      <c r="I92" s="2" t="s">
        <v>102</v>
      </c>
      <c r="N92" s="2" t="s">
        <v>103</v>
      </c>
      <c r="O92" s="2">
        <v>3</v>
      </c>
      <c r="P92" s="2">
        <v>4</v>
      </c>
      <c r="Q92" s="2">
        <v>3</v>
      </c>
      <c r="R92" s="2">
        <v>2</v>
      </c>
      <c r="S92" s="2">
        <v>1</v>
      </c>
      <c r="T92" s="2">
        <v>1</v>
      </c>
      <c r="U92" s="7">
        <v>3.625</v>
      </c>
      <c r="V92" s="7">
        <v>1.25</v>
      </c>
      <c r="W92" s="8">
        <v>3.8344654125444899</v>
      </c>
      <c r="X92" s="2" t="s">
        <v>77</v>
      </c>
      <c r="Y92" s="7">
        <f t="shared" si="3"/>
        <v>3.625</v>
      </c>
      <c r="Z92" s="7">
        <f t="shared" si="4"/>
        <v>1.25</v>
      </c>
      <c r="AA92" s="8">
        <f t="shared" si="5"/>
        <v>3.8344654125444917</v>
      </c>
    </row>
    <row r="93" spans="1:27" x14ac:dyDescent="0.25">
      <c r="A93" s="2" t="s">
        <v>811</v>
      </c>
      <c r="B93" s="2">
        <v>92486</v>
      </c>
      <c r="C93" s="2" t="s">
        <v>659</v>
      </c>
      <c r="D93" s="2" t="s">
        <v>660</v>
      </c>
      <c r="E93" s="2" t="s">
        <v>812</v>
      </c>
      <c r="F93" s="2" t="s">
        <v>813</v>
      </c>
      <c r="G93" s="2" t="s">
        <v>809</v>
      </c>
      <c r="H93" s="2" t="s">
        <v>810</v>
      </c>
      <c r="I93" s="2" t="s">
        <v>65</v>
      </c>
      <c r="N93" s="2" t="s">
        <v>103</v>
      </c>
      <c r="O93" s="2">
        <v>3</v>
      </c>
      <c r="P93" s="2">
        <v>4</v>
      </c>
      <c r="Q93" s="2">
        <v>3</v>
      </c>
      <c r="R93" s="2">
        <v>2</v>
      </c>
      <c r="S93" s="2">
        <v>1</v>
      </c>
      <c r="T93" s="2">
        <v>1</v>
      </c>
      <c r="U93" s="7">
        <v>3.625</v>
      </c>
      <c r="V93" s="7">
        <v>1.25</v>
      </c>
      <c r="W93" s="8">
        <v>3.8344654125444899</v>
      </c>
      <c r="X93" s="2" t="s">
        <v>77</v>
      </c>
      <c r="Y93" s="7">
        <f t="shared" si="3"/>
        <v>3.625</v>
      </c>
      <c r="Z93" s="7">
        <f t="shared" si="4"/>
        <v>1.25</v>
      </c>
      <c r="AA93" s="8">
        <f t="shared" si="5"/>
        <v>3.8344654125444917</v>
      </c>
    </row>
    <row r="94" spans="1:27" x14ac:dyDescent="0.25">
      <c r="A94" s="2" t="s">
        <v>1941</v>
      </c>
      <c r="B94" s="2" t="s">
        <v>266</v>
      </c>
      <c r="C94" s="2" t="s">
        <v>525</v>
      </c>
      <c r="D94" s="2" t="s">
        <v>526</v>
      </c>
      <c r="E94" s="2" t="s">
        <v>1942</v>
      </c>
      <c r="F94" s="2" t="s">
        <v>1943</v>
      </c>
      <c r="G94" s="2" t="s">
        <v>1944</v>
      </c>
      <c r="H94" s="2" t="s">
        <v>1945</v>
      </c>
      <c r="I94" s="2" t="s">
        <v>65</v>
      </c>
      <c r="O94" s="2">
        <v>3</v>
      </c>
      <c r="P94" s="2">
        <v>2</v>
      </c>
      <c r="Q94" s="2">
        <v>3</v>
      </c>
      <c r="R94" s="2">
        <v>2</v>
      </c>
      <c r="S94" s="2">
        <v>2</v>
      </c>
      <c r="T94" s="2">
        <v>1</v>
      </c>
      <c r="U94" s="7">
        <v>2.625</v>
      </c>
      <c r="V94" s="7">
        <v>1.75</v>
      </c>
      <c r="W94" s="8">
        <v>3.1548573660309902</v>
      </c>
      <c r="X94" s="2" t="s">
        <v>77</v>
      </c>
      <c r="Y94" s="7">
        <f t="shared" si="3"/>
        <v>2.625</v>
      </c>
      <c r="Z94" s="7">
        <f t="shared" si="4"/>
        <v>1.75</v>
      </c>
      <c r="AA94" s="8">
        <f t="shared" si="5"/>
        <v>3.1548573660309907</v>
      </c>
    </row>
    <row r="95" spans="1:27" x14ac:dyDescent="0.25">
      <c r="A95" s="2" t="s">
        <v>1946</v>
      </c>
      <c r="B95" s="2" t="s">
        <v>266</v>
      </c>
      <c r="C95" s="2" t="s">
        <v>525</v>
      </c>
      <c r="D95" s="2" t="s">
        <v>526</v>
      </c>
      <c r="E95" s="2" t="s">
        <v>1947</v>
      </c>
      <c r="F95" s="2" t="s">
        <v>1948</v>
      </c>
      <c r="G95" s="2" t="s">
        <v>1944</v>
      </c>
      <c r="H95" s="2" t="s">
        <v>1945</v>
      </c>
      <c r="I95" s="2" t="s">
        <v>110</v>
      </c>
      <c r="O95" s="2">
        <v>3</v>
      </c>
      <c r="P95" s="2">
        <v>2</v>
      </c>
      <c r="Q95" s="2">
        <v>3</v>
      </c>
      <c r="R95" s="2">
        <v>2</v>
      </c>
      <c r="S95" s="2">
        <v>2</v>
      </c>
      <c r="T95" s="2">
        <v>1</v>
      </c>
      <c r="U95" s="7">
        <v>2.625</v>
      </c>
      <c r="V95" s="7">
        <v>1.75</v>
      </c>
      <c r="W95" s="8">
        <v>3.1548573660309902</v>
      </c>
      <c r="X95" s="2" t="s">
        <v>77</v>
      </c>
      <c r="Y95" s="7">
        <f t="shared" si="3"/>
        <v>2.625</v>
      </c>
      <c r="Z95" s="7">
        <f t="shared" si="4"/>
        <v>1.75</v>
      </c>
      <c r="AA95" s="8">
        <f t="shared" si="5"/>
        <v>3.1548573660309907</v>
      </c>
    </row>
    <row r="96" spans="1:27" x14ac:dyDescent="0.25">
      <c r="A96" s="2" t="s">
        <v>1949</v>
      </c>
      <c r="B96" s="2" t="s">
        <v>266</v>
      </c>
      <c r="C96" s="2" t="s">
        <v>525</v>
      </c>
      <c r="D96" s="2" t="s">
        <v>526</v>
      </c>
      <c r="E96" s="2" t="s">
        <v>1950</v>
      </c>
      <c r="F96" s="2" t="s">
        <v>1951</v>
      </c>
      <c r="G96" s="2" t="s">
        <v>1944</v>
      </c>
      <c r="H96" s="2" t="s">
        <v>1945</v>
      </c>
      <c r="I96" s="2" t="s">
        <v>65</v>
      </c>
      <c r="O96" s="2">
        <v>3</v>
      </c>
      <c r="P96" s="2">
        <v>2</v>
      </c>
      <c r="Q96" s="2">
        <v>3</v>
      </c>
      <c r="R96" s="2">
        <v>2</v>
      </c>
      <c r="S96" s="2">
        <v>2</v>
      </c>
      <c r="T96" s="2">
        <v>1</v>
      </c>
      <c r="U96" s="7">
        <v>2.625</v>
      </c>
      <c r="V96" s="7">
        <v>1.75</v>
      </c>
      <c r="W96" s="8">
        <v>3.1548573660309902</v>
      </c>
      <c r="X96" s="2" t="s">
        <v>77</v>
      </c>
      <c r="Y96" s="7">
        <f t="shared" si="3"/>
        <v>2.625</v>
      </c>
      <c r="Z96" s="7">
        <f t="shared" si="4"/>
        <v>1.75</v>
      </c>
      <c r="AA96" s="8">
        <f t="shared" si="5"/>
        <v>3.1548573660309907</v>
      </c>
    </row>
    <row r="97" spans="1:27" x14ac:dyDescent="0.25">
      <c r="A97" s="2" t="s">
        <v>1091</v>
      </c>
      <c r="B97" s="2" t="s">
        <v>266</v>
      </c>
      <c r="C97" s="2" t="s">
        <v>1092</v>
      </c>
      <c r="D97" s="2" t="s">
        <v>1093</v>
      </c>
      <c r="E97" s="2" t="s">
        <v>1094</v>
      </c>
      <c r="F97" s="2" t="s">
        <v>1095</v>
      </c>
      <c r="G97" s="2" t="s">
        <v>1096</v>
      </c>
      <c r="H97" s="2" t="s">
        <v>1097</v>
      </c>
      <c r="I97" s="2" t="s">
        <v>65</v>
      </c>
      <c r="O97" s="2">
        <v>4</v>
      </c>
      <c r="P97" s="2">
        <v>2</v>
      </c>
      <c r="Q97" s="2">
        <v>3</v>
      </c>
      <c r="R97" s="2">
        <v>2</v>
      </c>
      <c r="S97" s="2">
        <v>2</v>
      </c>
      <c r="T97" s="2">
        <v>1</v>
      </c>
      <c r="U97" s="7">
        <v>2.75</v>
      </c>
      <c r="V97" s="7">
        <v>1.75</v>
      </c>
      <c r="W97" s="8">
        <v>3.2596012026013201</v>
      </c>
      <c r="X97" s="2" t="s">
        <v>77</v>
      </c>
      <c r="Y97" s="7">
        <f t="shared" si="3"/>
        <v>2.75</v>
      </c>
      <c r="Z97" s="7">
        <f t="shared" si="4"/>
        <v>1.75</v>
      </c>
      <c r="AA97" s="8">
        <f t="shared" si="5"/>
        <v>3.2596012026013246</v>
      </c>
    </row>
    <row r="98" spans="1:27" x14ac:dyDescent="0.25">
      <c r="A98" s="2" t="s">
        <v>1457</v>
      </c>
      <c r="B98" s="2">
        <v>1018</v>
      </c>
      <c r="C98" s="2" t="s">
        <v>317</v>
      </c>
      <c r="D98" s="2" t="s">
        <v>318</v>
      </c>
      <c r="E98" s="2" t="s">
        <v>1458</v>
      </c>
      <c r="F98" s="2" t="s">
        <v>1459</v>
      </c>
      <c r="G98" s="2" t="s">
        <v>1460</v>
      </c>
      <c r="H98" s="2" t="s">
        <v>1461</v>
      </c>
      <c r="I98" s="2" t="s">
        <v>110</v>
      </c>
      <c r="N98" s="2" t="s">
        <v>127</v>
      </c>
      <c r="O98" s="2">
        <v>4</v>
      </c>
      <c r="P98" s="2">
        <v>2</v>
      </c>
      <c r="Q98" s="2">
        <v>5</v>
      </c>
      <c r="R98" s="2">
        <v>4</v>
      </c>
      <c r="S98" s="2">
        <v>3</v>
      </c>
      <c r="T98" s="2">
        <v>1</v>
      </c>
      <c r="U98" s="7">
        <v>3.75</v>
      </c>
      <c r="V98" s="7">
        <v>2.25</v>
      </c>
      <c r="W98" s="8">
        <v>4.3732139211339804</v>
      </c>
      <c r="X98" s="2" t="s">
        <v>90</v>
      </c>
      <c r="Y98" s="7">
        <f t="shared" si="3"/>
        <v>3.75</v>
      </c>
      <c r="Z98" s="7">
        <f t="shared" si="4"/>
        <v>2.25</v>
      </c>
      <c r="AA98" s="8">
        <f t="shared" si="5"/>
        <v>4.3732139211339751</v>
      </c>
    </row>
    <row r="99" spans="1:27" x14ac:dyDescent="0.25">
      <c r="A99" s="2" t="s">
        <v>819</v>
      </c>
      <c r="B99" s="2">
        <v>91228</v>
      </c>
      <c r="C99" s="2" t="s">
        <v>307</v>
      </c>
      <c r="D99" s="2" t="s">
        <v>308</v>
      </c>
      <c r="E99" s="2" t="s">
        <v>820</v>
      </c>
      <c r="F99" s="2" t="s">
        <v>821</v>
      </c>
      <c r="G99" s="2" t="s">
        <v>822</v>
      </c>
      <c r="H99" s="2" t="s">
        <v>821</v>
      </c>
      <c r="I99" s="2" t="s">
        <v>110</v>
      </c>
      <c r="N99" s="2" t="s">
        <v>127</v>
      </c>
      <c r="O99" s="2">
        <v>3</v>
      </c>
      <c r="P99" s="2">
        <v>4</v>
      </c>
      <c r="Q99" s="2">
        <v>3</v>
      </c>
      <c r="R99" s="2">
        <v>3</v>
      </c>
      <c r="S99" s="2">
        <v>2</v>
      </c>
      <c r="T99" s="2">
        <v>1</v>
      </c>
      <c r="U99" s="7">
        <v>3.875</v>
      </c>
      <c r="V99" s="7">
        <v>1.75</v>
      </c>
      <c r="W99" s="8">
        <v>4.2518378379237403</v>
      </c>
      <c r="X99" s="2" t="s">
        <v>90</v>
      </c>
      <c r="Y99" s="7">
        <f t="shared" si="3"/>
        <v>3.875</v>
      </c>
      <c r="Z99" s="7">
        <f t="shared" si="4"/>
        <v>1.75</v>
      </c>
      <c r="AA99" s="8">
        <f t="shared" si="5"/>
        <v>4.2518378379237376</v>
      </c>
    </row>
    <row r="100" spans="1:27" x14ac:dyDescent="0.25">
      <c r="A100" s="2" t="s">
        <v>1971</v>
      </c>
      <c r="B100" s="2">
        <v>832</v>
      </c>
      <c r="C100" s="2" t="s">
        <v>122</v>
      </c>
      <c r="D100" s="2" t="s">
        <v>123</v>
      </c>
      <c r="E100" s="2" t="s">
        <v>1972</v>
      </c>
      <c r="F100" s="2" t="s">
        <v>1973</v>
      </c>
      <c r="G100" s="2" t="s">
        <v>1974</v>
      </c>
      <c r="H100" s="2" t="s">
        <v>1973</v>
      </c>
      <c r="I100" s="2" t="s">
        <v>126</v>
      </c>
      <c r="J100" s="2" t="s">
        <v>75</v>
      </c>
      <c r="K100" s="2" t="s">
        <v>76</v>
      </c>
      <c r="L100" s="2" t="s">
        <v>89</v>
      </c>
      <c r="M100" s="2" t="s">
        <v>127</v>
      </c>
      <c r="N100" s="2" t="s">
        <v>103</v>
      </c>
      <c r="O100" s="2">
        <v>2</v>
      </c>
      <c r="P100" s="2">
        <v>2</v>
      </c>
      <c r="Q100" s="2">
        <v>4</v>
      </c>
      <c r="R100" s="2">
        <v>3</v>
      </c>
      <c r="S100" s="2">
        <v>3</v>
      </c>
      <c r="T100" s="2">
        <v>3</v>
      </c>
      <c r="U100" s="7">
        <v>3</v>
      </c>
      <c r="V100" s="7">
        <v>3.75</v>
      </c>
      <c r="W100" s="8">
        <v>4.80234317807464</v>
      </c>
      <c r="X100" s="2" t="s">
        <v>90</v>
      </c>
      <c r="Y100" s="7">
        <f t="shared" si="3"/>
        <v>3</v>
      </c>
      <c r="Z100" s="7">
        <f t="shared" si="4"/>
        <v>3.75</v>
      </c>
      <c r="AA100" s="8">
        <f t="shared" si="5"/>
        <v>4.8023431780746364</v>
      </c>
    </row>
    <row r="101" spans="1:27" x14ac:dyDescent="0.25">
      <c r="A101" s="2" t="s">
        <v>232</v>
      </c>
      <c r="B101" s="2">
        <v>825</v>
      </c>
      <c r="C101" s="2" t="s">
        <v>226</v>
      </c>
      <c r="D101" s="2" t="s">
        <v>227</v>
      </c>
      <c r="E101" s="2" t="s">
        <v>233</v>
      </c>
      <c r="F101" s="2" t="s">
        <v>234</v>
      </c>
      <c r="G101" s="2" t="s">
        <v>235</v>
      </c>
      <c r="H101" s="2" t="s">
        <v>236</v>
      </c>
      <c r="I101" s="2" t="s">
        <v>110</v>
      </c>
      <c r="M101" s="2" t="s">
        <v>127</v>
      </c>
      <c r="N101" s="2" t="s">
        <v>127</v>
      </c>
      <c r="O101" s="2">
        <v>5</v>
      </c>
      <c r="P101" s="2">
        <v>4</v>
      </c>
      <c r="Q101" s="2">
        <v>4</v>
      </c>
      <c r="R101" s="2">
        <v>2</v>
      </c>
      <c r="S101" s="2">
        <v>4</v>
      </c>
      <c r="T101" s="2">
        <v>1</v>
      </c>
      <c r="U101" s="7">
        <v>4.125</v>
      </c>
      <c r="V101" s="7">
        <v>2.75</v>
      </c>
      <c r="W101" s="8">
        <v>4.9576330037629797</v>
      </c>
      <c r="X101" s="2" t="s">
        <v>90</v>
      </c>
      <c r="Y101" s="7">
        <f t="shared" si="3"/>
        <v>4.125</v>
      </c>
      <c r="Z101" s="7">
        <f t="shared" si="4"/>
        <v>2.75</v>
      </c>
      <c r="AA101" s="8">
        <f t="shared" si="5"/>
        <v>4.957633003762985</v>
      </c>
    </row>
    <row r="102" spans="1:27" x14ac:dyDescent="0.25">
      <c r="A102" s="2" t="s">
        <v>121</v>
      </c>
      <c r="B102" s="2">
        <v>59309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124</v>
      </c>
      <c r="H102" s="2" t="s">
        <v>125</v>
      </c>
      <c r="I102" s="2" t="s">
        <v>126</v>
      </c>
      <c r="M102" s="2" t="s">
        <v>127</v>
      </c>
      <c r="N102" s="2" t="s">
        <v>127</v>
      </c>
      <c r="O102" s="2">
        <v>2</v>
      </c>
      <c r="P102" s="2">
        <v>2</v>
      </c>
      <c r="Q102" s="2">
        <v>4</v>
      </c>
      <c r="R102" s="2">
        <v>2</v>
      </c>
      <c r="S102" s="2">
        <v>2</v>
      </c>
      <c r="T102" s="2">
        <v>1</v>
      </c>
      <c r="U102" s="7">
        <v>2.75</v>
      </c>
      <c r="V102" s="7">
        <v>1.75</v>
      </c>
      <c r="W102" s="8">
        <v>3.2596012026013201</v>
      </c>
      <c r="X102" s="2" t="s">
        <v>77</v>
      </c>
      <c r="Y102" s="7">
        <f t="shared" si="3"/>
        <v>2.75</v>
      </c>
      <c r="Z102" s="7">
        <f t="shared" si="4"/>
        <v>1.75</v>
      </c>
      <c r="AA102" s="8">
        <f t="shared" si="5"/>
        <v>3.2596012026013246</v>
      </c>
    </row>
    <row r="103" spans="1:27" x14ac:dyDescent="0.25">
      <c r="A103" s="2" t="s">
        <v>1315</v>
      </c>
      <c r="B103" s="2" t="s">
        <v>266</v>
      </c>
      <c r="C103" s="2" t="s">
        <v>365</v>
      </c>
      <c r="D103" s="2" t="s">
        <v>366</v>
      </c>
      <c r="E103" s="2" t="s">
        <v>1316</v>
      </c>
      <c r="F103" s="2" t="s">
        <v>1317</v>
      </c>
      <c r="G103" s="2" t="s">
        <v>1318</v>
      </c>
      <c r="H103" s="2" t="s">
        <v>1319</v>
      </c>
      <c r="I103" s="2" t="s">
        <v>65</v>
      </c>
      <c r="O103" s="2">
        <v>4</v>
      </c>
      <c r="P103" s="2">
        <v>4</v>
      </c>
      <c r="Q103" s="2">
        <v>3</v>
      </c>
      <c r="R103" s="2">
        <v>4</v>
      </c>
      <c r="S103" s="2">
        <v>1</v>
      </c>
      <c r="T103" s="2">
        <v>1</v>
      </c>
      <c r="U103" s="7">
        <v>4.25</v>
      </c>
      <c r="V103" s="7">
        <v>1.25</v>
      </c>
      <c r="W103" s="8">
        <v>4.43001128666734</v>
      </c>
      <c r="X103" s="2" t="s">
        <v>90</v>
      </c>
      <c r="Y103" s="7">
        <f t="shared" si="3"/>
        <v>4.25</v>
      </c>
      <c r="Z103" s="7">
        <f t="shared" si="4"/>
        <v>1.25</v>
      </c>
      <c r="AA103" s="8">
        <f t="shared" si="5"/>
        <v>4.4300112866673373</v>
      </c>
    </row>
    <row r="104" spans="1:27" x14ac:dyDescent="0.25">
      <c r="A104" s="2" t="s">
        <v>729</v>
      </c>
      <c r="B104" s="2">
        <v>59714</v>
      </c>
      <c r="C104" s="2" t="s">
        <v>730</v>
      </c>
      <c r="D104" s="2" t="s">
        <v>731</v>
      </c>
      <c r="E104" s="2" t="s">
        <v>732</v>
      </c>
      <c r="F104" s="2" t="s">
        <v>733</v>
      </c>
      <c r="G104" s="2" t="s">
        <v>732</v>
      </c>
      <c r="H104" s="2" t="s">
        <v>734</v>
      </c>
      <c r="I104" s="2" t="s">
        <v>65</v>
      </c>
      <c r="J104" s="2" t="s">
        <v>88</v>
      </c>
      <c r="K104" s="2" t="s">
        <v>89</v>
      </c>
      <c r="L104" s="2" t="s">
        <v>88</v>
      </c>
      <c r="O104" s="2">
        <v>4</v>
      </c>
      <c r="P104" s="2">
        <v>3</v>
      </c>
      <c r="Q104" s="2">
        <v>3</v>
      </c>
      <c r="R104" s="2">
        <v>2</v>
      </c>
      <c r="S104" s="2">
        <v>2</v>
      </c>
      <c r="T104" s="2">
        <v>5</v>
      </c>
      <c r="U104" s="7">
        <v>3.25</v>
      </c>
      <c r="V104" s="7">
        <v>4.75</v>
      </c>
      <c r="W104" s="8">
        <v>5.7554322166106697</v>
      </c>
      <c r="X104" s="2" t="s">
        <v>90</v>
      </c>
      <c r="Y104" s="7">
        <f t="shared" si="3"/>
        <v>3.25</v>
      </c>
      <c r="Z104" s="7">
        <f t="shared" si="4"/>
        <v>4.75</v>
      </c>
      <c r="AA104" s="8">
        <f t="shared" si="5"/>
        <v>5.7554322166106688</v>
      </c>
    </row>
    <row r="105" spans="1:27" x14ac:dyDescent="0.25">
      <c r="A105" s="2" t="s">
        <v>1382</v>
      </c>
      <c r="B105" s="2" t="s">
        <v>266</v>
      </c>
      <c r="C105" s="2" t="s">
        <v>1383</v>
      </c>
      <c r="D105" s="2" t="s">
        <v>1384</v>
      </c>
      <c r="E105" s="2" t="s">
        <v>1385</v>
      </c>
      <c r="F105" s="2" t="s">
        <v>1386</v>
      </c>
      <c r="G105" s="2" t="s">
        <v>1387</v>
      </c>
      <c r="H105" s="2" t="s">
        <v>1388</v>
      </c>
      <c r="I105" s="2" t="s">
        <v>65</v>
      </c>
      <c r="O105" s="2">
        <v>2</v>
      </c>
      <c r="P105" s="2">
        <v>2</v>
      </c>
      <c r="Q105" s="2">
        <v>2</v>
      </c>
      <c r="R105" s="2">
        <v>3</v>
      </c>
      <c r="S105" s="2">
        <v>2</v>
      </c>
      <c r="T105" s="2">
        <v>1</v>
      </c>
      <c r="U105" s="7">
        <v>2.5</v>
      </c>
      <c r="V105" s="7">
        <v>1.75</v>
      </c>
      <c r="W105" s="8">
        <v>3.05163890393343</v>
      </c>
      <c r="X105" s="2" t="s">
        <v>77</v>
      </c>
      <c r="Y105" s="7">
        <f t="shared" si="3"/>
        <v>2.5</v>
      </c>
      <c r="Z105" s="7">
        <f t="shared" si="4"/>
        <v>1.75</v>
      </c>
      <c r="AA105" s="8">
        <f t="shared" si="5"/>
        <v>3.0516389039334255</v>
      </c>
    </row>
    <row r="106" spans="1:27" x14ac:dyDescent="0.25">
      <c r="A106" s="2" t="s">
        <v>1389</v>
      </c>
      <c r="B106" s="2" t="s">
        <v>266</v>
      </c>
      <c r="C106" s="2" t="s">
        <v>1383</v>
      </c>
      <c r="D106" s="2" t="s">
        <v>1384</v>
      </c>
      <c r="E106" s="2" t="s">
        <v>1390</v>
      </c>
      <c r="F106" s="2" t="s">
        <v>1391</v>
      </c>
      <c r="G106" s="2" t="s">
        <v>1387</v>
      </c>
      <c r="H106" s="2" t="s">
        <v>1388</v>
      </c>
      <c r="I106" s="2" t="s">
        <v>65</v>
      </c>
      <c r="O106" s="2">
        <v>2</v>
      </c>
      <c r="P106" s="2">
        <v>2</v>
      </c>
      <c r="Q106" s="2">
        <v>2</v>
      </c>
      <c r="R106" s="2">
        <v>3</v>
      </c>
      <c r="S106" s="2">
        <v>2</v>
      </c>
      <c r="T106" s="2">
        <v>1</v>
      </c>
      <c r="U106" s="7">
        <v>2.5</v>
      </c>
      <c r="V106" s="7">
        <v>1.75</v>
      </c>
      <c r="W106" s="8">
        <v>3.05163890393343</v>
      </c>
      <c r="X106" s="2" t="s">
        <v>77</v>
      </c>
      <c r="Y106" s="7">
        <f t="shared" si="3"/>
        <v>2.5</v>
      </c>
      <c r="Z106" s="7">
        <f t="shared" si="4"/>
        <v>1.75</v>
      </c>
      <c r="AA106" s="8">
        <f t="shared" si="5"/>
        <v>3.0516389039334255</v>
      </c>
    </row>
    <row r="107" spans="1:27" x14ac:dyDescent="0.25">
      <c r="A107" s="2" t="s">
        <v>908</v>
      </c>
      <c r="B107" s="2">
        <v>26013</v>
      </c>
      <c r="C107" s="2" t="s">
        <v>902</v>
      </c>
      <c r="D107" s="2" t="s">
        <v>903</v>
      </c>
      <c r="E107" s="2" t="s">
        <v>909</v>
      </c>
      <c r="F107" s="2" t="s">
        <v>910</v>
      </c>
      <c r="G107" s="2" t="s">
        <v>911</v>
      </c>
      <c r="H107" s="2" t="s">
        <v>912</v>
      </c>
      <c r="I107" s="2" t="s">
        <v>65</v>
      </c>
      <c r="J107" s="2" t="s">
        <v>76</v>
      </c>
      <c r="K107" s="2" t="s">
        <v>76</v>
      </c>
      <c r="L107" s="2" t="s">
        <v>75</v>
      </c>
      <c r="O107" s="2">
        <v>2</v>
      </c>
      <c r="P107" s="2">
        <v>3</v>
      </c>
      <c r="Q107" s="2">
        <v>2</v>
      </c>
      <c r="R107" s="2">
        <v>2</v>
      </c>
      <c r="S107" s="2">
        <v>2</v>
      </c>
      <c r="T107" s="2">
        <v>1</v>
      </c>
      <c r="U107" s="7">
        <v>2.75</v>
      </c>
      <c r="V107" s="7">
        <v>1.75</v>
      </c>
      <c r="W107" s="8">
        <v>3.2596012026013201</v>
      </c>
      <c r="X107" s="2" t="s">
        <v>77</v>
      </c>
      <c r="Y107" s="7">
        <f t="shared" si="3"/>
        <v>2.75</v>
      </c>
      <c r="Z107" s="7">
        <f t="shared" si="4"/>
        <v>1.75</v>
      </c>
      <c r="AA107" s="8">
        <f t="shared" si="5"/>
        <v>3.2596012026013246</v>
      </c>
    </row>
    <row r="108" spans="1:27" x14ac:dyDescent="0.25">
      <c r="A108" s="2" t="s">
        <v>460</v>
      </c>
      <c r="B108" s="2">
        <v>856</v>
      </c>
      <c r="C108" s="2" t="s">
        <v>122</v>
      </c>
      <c r="D108" s="2" t="s">
        <v>123</v>
      </c>
      <c r="E108" s="2" t="s">
        <v>461</v>
      </c>
      <c r="F108" s="2" t="s">
        <v>462</v>
      </c>
      <c r="G108" s="2" t="s">
        <v>461</v>
      </c>
      <c r="H108" s="2" t="s">
        <v>462</v>
      </c>
      <c r="I108" s="2" t="s">
        <v>126</v>
      </c>
      <c r="J108" s="2" t="s">
        <v>89</v>
      </c>
      <c r="K108" s="2" t="s">
        <v>141</v>
      </c>
      <c r="L108" s="2" t="s">
        <v>88</v>
      </c>
      <c r="M108" s="2" t="s">
        <v>127</v>
      </c>
      <c r="N108" s="2" t="s">
        <v>103</v>
      </c>
      <c r="O108" s="2">
        <v>3</v>
      </c>
      <c r="P108" s="2">
        <v>2</v>
      </c>
      <c r="Q108" s="2">
        <v>4</v>
      </c>
      <c r="R108" s="2">
        <v>2</v>
      </c>
      <c r="S108" s="2">
        <v>3</v>
      </c>
      <c r="T108" s="2">
        <v>4</v>
      </c>
      <c r="U108" s="7">
        <v>2.875</v>
      </c>
      <c r="V108" s="7">
        <v>4.5</v>
      </c>
      <c r="W108" s="8">
        <v>5.3400023408234603</v>
      </c>
      <c r="X108" s="2" t="s">
        <v>90</v>
      </c>
      <c r="Y108" s="7">
        <f t="shared" si="3"/>
        <v>2.875</v>
      </c>
      <c r="Z108" s="7">
        <f t="shared" si="4"/>
        <v>4.5</v>
      </c>
      <c r="AA108" s="8">
        <f t="shared" si="5"/>
        <v>5.3400023408234567</v>
      </c>
    </row>
    <row r="109" spans="1:27" x14ac:dyDescent="0.25">
      <c r="A109" s="2" t="s">
        <v>944</v>
      </c>
      <c r="B109" s="2">
        <v>783</v>
      </c>
      <c r="C109" s="2" t="s">
        <v>945</v>
      </c>
      <c r="D109" s="2" t="s">
        <v>946</v>
      </c>
      <c r="E109" s="2" t="s">
        <v>947</v>
      </c>
      <c r="F109" s="2" t="s">
        <v>948</v>
      </c>
      <c r="G109" s="2" t="s">
        <v>947</v>
      </c>
      <c r="H109" s="2" t="s">
        <v>948</v>
      </c>
      <c r="I109" s="2" t="s">
        <v>65</v>
      </c>
      <c r="O109" s="2">
        <v>2</v>
      </c>
      <c r="P109" s="2">
        <v>2</v>
      </c>
      <c r="Q109" s="2">
        <v>2</v>
      </c>
      <c r="R109" s="2">
        <v>2</v>
      </c>
      <c r="S109" s="2">
        <v>2</v>
      </c>
      <c r="T109" s="2">
        <v>1</v>
      </c>
      <c r="U109" s="7">
        <v>2.25</v>
      </c>
      <c r="V109" s="7">
        <v>1.75</v>
      </c>
      <c r="W109" s="8">
        <v>2.8504385627478399</v>
      </c>
      <c r="X109" s="2" t="s">
        <v>77</v>
      </c>
      <c r="Y109" s="7">
        <f t="shared" si="3"/>
        <v>2.25</v>
      </c>
      <c r="Z109" s="7">
        <f t="shared" si="4"/>
        <v>1.75</v>
      </c>
      <c r="AA109" s="8">
        <f t="shared" si="5"/>
        <v>2.8504385627478448</v>
      </c>
    </row>
    <row r="110" spans="1:27" x14ac:dyDescent="0.25">
      <c r="A110" s="2" t="s">
        <v>1758</v>
      </c>
      <c r="B110" s="2">
        <v>59398</v>
      </c>
      <c r="C110" s="2" t="s">
        <v>598</v>
      </c>
      <c r="D110" s="2" t="s">
        <v>599</v>
      </c>
      <c r="E110" s="2" t="s">
        <v>1759</v>
      </c>
      <c r="F110" s="2" t="s">
        <v>1760</v>
      </c>
      <c r="G110" s="2" t="s">
        <v>1759</v>
      </c>
      <c r="H110" s="2" t="s">
        <v>1760</v>
      </c>
      <c r="I110" s="2" t="s">
        <v>65</v>
      </c>
      <c r="J110" s="2" t="s">
        <v>75</v>
      </c>
      <c r="K110" s="2" t="s">
        <v>76</v>
      </c>
      <c r="L110" s="2" t="s">
        <v>75</v>
      </c>
      <c r="O110" s="2">
        <v>3</v>
      </c>
      <c r="P110" s="2">
        <v>2</v>
      </c>
      <c r="Q110" s="2">
        <v>2</v>
      </c>
      <c r="R110" s="2">
        <v>2</v>
      </c>
      <c r="S110" s="2">
        <v>1</v>
      </c>
      <c r="T110" s="2">
        <v>3</v>
      </c>
      <c r="U110" s="7">
        <v>2.375</v>
      </c>
      <c r="V110" s="7">
        <v>2.75</v>
      </c>
      <c r="W110" s="8">
        <v>3.6336104634371602</v>
      </c>
      <c r="X110" s="2" t="s">
        <v>77</v>
      </c>
      <c r="Y110" s="7">
        <f t="shared" si="3"/>
        <v>2.375</v>
      </c>
      <c r="Z110" s="7">
        <f t="shared" si="4"/>
        <v>2.75</v>
      </c>
      <c r="AA110" s="8">
        <f t="shared" si="5"/>
        <v>3.6336104634371584</v>
      </c>
    </row>
    <row r="111" spans="1:27" x14ac:dyDescent="0.25">
      <c r="A111" s="2" t="s">
        <v>879</v>
      </c>
      <c r="B111" s="2">
        <v>671</v>
      </c>
      <c r="C111" s="2" t="s">
        <v>880</v>
      </c>
      <c r="D111" s="2" t="s">
        <v>881</v>
      </c>
      <c r="E111" s="2" t="s">
        <v>882</v>
      </c>
      <c r="F111" s="2" t="s">
        <v>883</v>
      </c>
      <c r="G111" s="2" t="s">
        <v>880</v>
      </c>
      <c r="H111" s="2" t="s">
        <v>884</v>
      </c>
      <c r="I111" s="2" t="s">
        <v>110</v>
      </c>
      <c r="N111" s="2" t="s">
        <v>103</v>
      </c>
      <c r="O111" s="2">
        <v>2</v>
      </c>
      <c r="P111" s="2">
        <v>5</v>
      </c>
      <c r="Q111" s="2">
        <v>4</v>
      </c>
      <c r="R111" s="2">
        <v>2</v>
      </c>
      <c r="S111" s="2">
        <v>2</v>
      </c>
      <c r="T111" s="2">
        <v>1</v>
      </c>
      <c r="U111" s="7">
        <v>4.25</v>
      </c>
      <c r="V111" s="7">
        <v>1.75</v>
      </c>
      <c r="W111" s="8">
        <v>4.5961940777125596</v>
      </c>
      <c r="X111" s="2" t="s">
        <v>90</v>
      </c>
      <c r="Y111" s="7">
        <f t="shared" si="3"/>
        <v>4.25</v>
      </c>
      <c r="Z111" s="7">
        <f t="shared" si="4"/>
        <v>1.75</v>
      </c>
      <c r="AA111" s="8">
        <f t="shared" si="5"/>
        <v>4.5961940777125587</v>
      </c>
    </row>
    <row r="112" spans="1:27" x14ac:dyDescent="0.25">
      <c r="A112" s="2" t="s">
        <v>558</v>
      </c>
      <c r="B112" s="2">
        <v>895</v>
      </c>
      <c r="C112" s="2" t="s">
        <v>559</v>
      </c>
      <c r="D112" s="2" t="s">
        <v>560</v>
      </c>
      <c r="E112" s="2" t="s">
        <v>561</v>
      </c>
      <c r="F112" s="2" t="s">
        <v>562</v>
      </c>
      <c r="G112" s="2" t="s">
        <v>563</v>
      </c>
      <c r="H112" s="2" t="s">
        <v>564</v>
      </c>
      <c r="I112" s="2" t="s">
        <v>126</v>
      </c>
      <c r="M112" s="2" t="s">
        <v>565</v>
      </c>
      <c r="N112" s="2" t="s">
        <v>103</v>
      </c>
      <c r="O112" s="2">
        <v>2</v>
      </c>
      <c r="P112" s="2">
        <v>2</v>
      </c>
      <c r="Q112" s="2">
        <v>4</v>
      </c>
      <c r="R112" s="2">
        <v>2</v>
      </c>
      <c r="S112" s="2">
        <v>2</v>
      </c>
      <c r="T112" s="2">
        <v>1</v>
      </c>
      <c r="U112" s="7">
        <v>2.75</v>
      </c>
      <c r="V112" s="7">
        <v>1.75</v>
      </c>
      <c r="W112" s="8">
        <v>3.2596012026013201</v>
      </c>
      <c r="X112" s="2" t="s">
        <v>77</v>
      </c>
      <c r="Y112" s="7">
        <f t="shared" si="3"/>
        <v>2.75</v>
      </c>
      <c r="Z112" s="7">
        <f t="shared" si="4"/>
        <v>1.75</v>
      </c>
      <c r="AA112" s="8">
        <f t="shared" si="5"/>
        <v>3.2596012026013246</v>
      </c>
    </row>
    <row r="113" spans="1:27" x14ac:dyDescent="0.25">
      <c r="A113" s="2" t="s">
        <v>1220</v>
      </c>
      <c r="B113" s="2" t="s">
        <v>266</v>
      </c>
      <c r="C113" s="2" t="s">
        <v>797</v>
      </c>
      <c r="D113" s="2" t="s">
        <v>798</v>
      </c>
      <c r="E113" s="2" t="s">
        <v>1221</v>
      </c>
      <c r="F113" s="2" t="s">
        <v>1222</v>
      </c>
      <c r="G113" s="2" t="s">
        <v>1223</v>
      </c>
      <c r="H113" s="2" t="s">
        <v>1224</v>
      </c>
      <c r="I113" s="2" t="s">
        <v>65</v>
      </c>
      <c r="J113" s="2" t="s">
        <v>75</v>
      </c>
      <c r="K113" s="2" t="s">
        <v>76</v>
      </c>
      <c r="O113" s="2">
        <v>3</v>
      </c>
      <c r="P113" s="2">
        <v>2</v>
      </c>
      <c r="Q113" s="2">
        <v>2</v>
      </c>
      <c r="R113" s="2">
        <v>2</v>
      </c>
      <c r="S113" s="2">
        <v>2</v>
      </c>
      <c r="T113" s="2">
        <v>3</v>
      </c>
      <c r="U113" s="7">
        <v>2.375</v>
      </c>
      <c r="V113" s="7">
        <v>3.25</v>
      </c>
      <c r="W113" s="8">
        <v>4.0253105470261499</v>
      </c>
      <c r="X113" s="2" t="s">
        <v>77</v>
      </c>
      <c r="Y113" s="7">
        <f t="shared" si="3"/>
        <v>2.375</v>
      </c>
      <c r="Z113" s="7">
        <f t="shared" si="4"/>
        <v>3.25</v>
      </c>
      <c r="AA113" s="8">
        <f t="shared" si="5"/>
        <v>4.0253105470261543</v>
      </c>
    </row>
    <row r="114" spans="1:27" x14ac:dyDescent="0.25">
      <c r="A114" s="2" t="s">
        <v>1225</v>
      </c>
      <c r="B114" s="2" t="s">
        <v>266</v>
      </c>
      <c r="C114" s="2" t="s">
        <v>797</v>
      </c>
      <c r="D114" s="2" t="s">
        <v>798</v>
      </c>
      <c r="E114" s="2" t="s">
        <v>1226</v>
      </c>
      <c r="F114" s="2" t="s">
        <v>1227</v>
      </c>
      <c r="G114" s="2" t="s">
        <v>1223</v>
      </c>
      <c r="H114" s="2" t="s">
        <v>1224</v>
      </c>
      <c r="I114" s="2" t="s">
        <v>65</v>
      </c>
      <c r="O114" s="2">
        <v>3</v>
      </c>
      <c r="P114" s="2">
        <v>2</v>
      </c>
      <c r="Q114" s="2">
        <v>2</v>
      </c>
      <c r="R114" s="2">
        <v>2</v>
      </c>
      <c r="S114" s="2">
        <v>2</v>
      </c>
      <c r="T114" s="2">
        <v>1</v>
      </c>
      <c r="U114" s="7">
        <v>2.375</v>
      </c>
      <c r="V114" s="7">
        <v>1.75</v>
      </c>
      <c r="W114" s="8">
        <v>2.9501059303014898</v>
      </c>
      <c r="X114" s="2" t="s">
        <v>77</v>
      </c>
      <c r="Y114" s="7">
        <f t="shared" si="3"/>
        <v>2.375</v>
      </c>
      <c r="Z114" s="7">
        <f t="shared" si="4"/>
        <v>1.75</v>
      </c>
      <c r="AA114" s="8">
        <f t="shared" si="5"/>
        <v>2.9501059303014867</v>
      </c>
    </row>
    <row r="115" spans="1:27" x14ac:dyDescent="0.25">
      <c r="A115" s="2" t="s">
        <v>757</v>
      </c>
      <c r="B115" s="2">
        <v>533</v>
      </c>
      <c r="C115" s="2" t="s">
        <v>758</v>
      </c>
      <c r="D115" s="2" t="s">
        <v>759</v>
      </c>
      <c r="E115" s="2" t="s">
        <v>760</v>
      </c>
      <c r="F115" s="2" t="s">
        <v>761</v>
      </c>
      <c r="G115" s="2" t="s">
        <v>762</v>
      </c>
      <c r="H115" s="2" t="s">
        <v>763</v>
      </c>
      <c r="I115" s="2" t="s">
        <v>65</v>
      </c>
      <c r="J115" s="2" t="s">
        <v>88</v>
      </c>
      <c r="K115" s="2" t="s">
        <v>89</v>
      </c>
      <c r="L115" s="2" t="s">
        <v>89</v>
      </c>
      <c r="O115" s="2">
        <v>3</v>
      </c>
      <c r="P115" s="2">
        <v>1</v>
      </c>
      <c r="Q115" s="2">
        <v>1</v>
      </c>
      <c r="R115" s="2">
        <v>3</v>
      </c>
      <c r="S115" s="2">
        <v>2</v>
      </c>
      <c r="T115" s="2">
        <v>5</v>
      </c>
      <c r="U115" s="7">
        <v>1.875</v>
      </c>
      <c r="V115" s="7">
        <v>4.75</v>
      </c>
      <c r="W115" s="8">
        <v>5.1066745539538703</v>
      </c>
      <c r="X115" s="2" t="s">
        <v>90</v>
      </c>
      <c r="Y115" s="7">
        <f t="shared" si="3"/>
        <v>1.875</v>
      </c>
      <c r="Z115" s="7">
        <f t="shared" si="4"/>
        <v>4.75</v>
      </c>
      <c r="AA115" s="8">
        <f t="shared" si="5"/>
        <v>5.1066745539538738</v>
      </c>
    </row>
    <row r="116" spans="1:27" x14ac:dyDescent="0.25">
      <c r="A116" s="2" t="s">
        <v>764</v>
      </c>
      <c r="B116" s="2">
        <v>533</v>
      </c>
      <c r="C116" s="2" t="s">
        <v>758</v>
      </c>
      <c r="D116" s="2" t="s">
        <v>759</v>
      </c>
      <c r="E116" s="2" t="s">
        <v>765</v>
      </c>
      <c r="F116" s="2" t="s">
        <v>766</v>
      </c>
      <c r="G116" s="2" t="s">
        <v>762</v>
      </c>
      <c r="H116" s="2" t="s">
        <v>763</v>
      </c>
      <c r="I116" s="2" t="s">
        <v>65</v>
      </c>
      <c r="J116" s="2" t="s">
        <v>141</v>
      </c>
      <c r="K116" s="2" t="s">
        <v>89</v>
      </c>
      <c r="L116" s="2" t="s">
        <v>89</v>
      </c>
      <c r="O116" s="2">
        <v>3</v>
      </c>
      <c r="P116" s="2">
        <v>1</v>
      </c>
      <c r="Q116" s="2">
        <v>1</v>
      </c>
      <c r="R116" s="2">
        <v>3</v>
      </c>
      <c r="S116" s="2">
        <v>2</v>
      </c>
      <c r="T116" s="2">
        <v>2</v>
      </c>
      <c r="U116" s="7">
        <v>1.875</v>
      </c>
      <c r="V116" s="7">
        <v>2.5</v>
      </c>
      <c r="W116" s="8">
        <v>3.125</v>
      </c>
      <c r="X116" s="2" t="s">
        <v>77</v>
      </c>
      <c r="Y116" s="7">
        <f t="shared" si="3"/>
        <v>1.875</v>
      </c>
      <c r="Z116" s="7">
        <f t="shared" si="4"/>
        <v>2.5</v>
      </c>
      <c r="AA116" s="8">
        <f t="shared" si="5"/>
        <v>3.125</v>
      </c>
    </row>
    <row r="117" spans="1:27" x14ac:dyDescent="0.25">
      <c r="A117" s="2" t="s">
        <v>518</v>
      </c>
      <c r="B117" s="2">
        <v>91223</v>
      </c>
      <c r="C117" s="2" t="s">
        <v>365</v>
      </c>
      <c r="D117" s="2" t="s">
        <v>366</v>
      </c>
      <c r="E117" s="2" t="s">
        <v>519</v>
      </c>
      <c r="F117" s="2" t="s">
        <v>520</v>
      </c>
      <c r="G117" s="2" t="s">
        <v>519</v>
      </c>
      <c r="H117" s="2" t="s">
        <v>520</v>
      </c>
      <c r="I117" s="2" t="s">
        <v>65</v>
      </c>
      <c r="N117" s="2" t="s">
        <v>103</v>
      </c>
      <c r="O117" s="2">
        <v>3</v>
      </c>
      <c r="P117" s="2">
        <v>4</v>
      </c>
      <c r="Q117" s="2">
        <v>3</v>
      </c>
      <c r="R117" s="2">
        <v>4</v>
      </c>
      <c r="S117" s="2">
        <v>4</v>
      </c>
      <c r="T117" s="2">
        <v>1</v>
      </c>
      <c r="U117" s="7">
        <v>4.125</v>
      </c>
      <c r="V117" s="7">
        <v>2.75</v>
      </c>
      <c r="W117" s="8">
        <v>4.9576330037629797</v>
      </c>
      <c r="X117" s="2" t="s">
        <v>90</v>
      </c>
      <c r="Y117" s="7">
        <f t="shared" si="3"/>
        <v>4.125</v>
      </c>
      <c r="Z117" s="7">
        <f t="shared" si="4"/>
        <v>2.75</v>
      </c>
      <c r="AA117" s="8">
        <f t="shared" si="5"/>
        <v>4.957633003762985</v>
      </c>
    </row>
    <row r="118" spans="1:27" x14ac:dyDescent="0.25">
      <c r="A118" s="2" t="s">
        <v>381</v>
      </c>
      <c r="B118" s="2">
        <v>91227</v>
      </c>
      <c r="C118" s="2" t="s">
        <v>307</v>
      </c>
      <c r="D118" s="2" t="s">
        <v>308</v>
      </c>
      <c r="E118" s="2" t="s">
        <v>382</v>
      </c>
      <c r="F118" s="2" t="s">
        <v>383</v>
      </c>
      <c r="G118" s="2" t="s">
        <v>382</v>
      </c>
      <c r="H118" s="2" t="s">
        <v>383</v>
      </c>
      <c r="I118" s="2" t="s">
        <v>110</v>
      </c>
      <c r="N118" s="2" t="s">
        <v>103</v>
      </c>
      <c r="O118" s="2">
        <v>4</v>
      </c>
      <c r="P118" s="2">
        <v>4</v>
      </c>
      <c r="Q118" s="2">
        <v>3</v>
      </c>
      <c r="R118" s="2">
        <v>3</v>
      </c>
      <c r="S118" s="2">
        <v>3</v>
      </c>
      <c r="T118" s="2">
        <v>1</v>
      </c>
      <c r="U118" s="7">
        <v>4</v>
      </c>
      <c r="V118" s="7">
        <v>2.25</v>
      </c>
      <c r="W118" s="8">
        <v>4.5893899376714504</v>
      </c>
      <c r="X118" s="2" t="s">
        <v>90</v>
      </c>
      <c r="Y118" s="7">
        <f t="shared" si="3"/>
        <v>4</v>
      </c>
      <c r="Z118" s="7">
        <f t="shared" si="4"/>
        <v>2.25</v>
      </c>
      <c r="AA118" s="8">
        <f t="shared" si="5"/>
        <v>4.5893899376714549</v>
      </c>
    </row>
    <row r="119" spans="1:27" x14ac:dyDescent="0.25">
      <c r="A119" s="2" t="s">
        <v>1082</v>
      </c>
      <c r="B119" s="2">
        <v>89909</v>
      </c>
      <c r="C119" s="2" t="s">
        <v>60</v>
      </c>
      <c r="D119" s="2" t="s">
        <v>61</v>
      </c>
      <c r="E119" s="2" t="s">
        <v>1083</v>
      </c>
      <c r="F119" s="2" t="s">
        <v>1084</v>
      </c>
      <c r="G119" s="2" t="s">
        <v>1083</v>
      </c>
      <c r="H119" s="2" t="s">
        <v>1085</v>
      </c>
      <c r="I119" s="2" t="s">
        <v>65</v>
      </c>
      <c r="O119" s="2">
        <v>4</v>
      </c>
      <c r="P119" s="2">
        <v>2</v>
      </c>
      <c r="Q119" s="2">
        <v>1</v>
      </c>
      <c r="R119" s="2">
        <v>2</v>
      </c>
      <c r="S119" s="2">
        <v>2</v>
      </c>
      <c r="T119" s="2">
        <v>1</v>
      </c>
      <c r="U119" s="7">
        <v>2.25</v>
      </c>
      <c r="V119" s="7">
        <v>1.75</v>
      </c>
      <c r="W119" s="8">
        <v>2.8504385627478399</v>
      </c>
      <c r="X119" s="2" t="s">
        <v>77</v>
      </c>
      <c r="Y119" s="7">
        <f t="shared" si="3"/>
        <v>2.25</v>
      </c>
      <c r="Z119" s="7">
        <f t="shared" si="4"/>
        <v>1.75</v>
      </c>
      <c r="AA119" s="8">
        <f t="shared" si="5"/>
        <v>2.8504385627478448</v>
      </c>
    </row>
    <row r="120" spans="1:27" x14ac:dyDescent="0.25">
      <c r="A120" s="2" t="s">
        <v>901</v>
      </c>
      <c r="B120" s="2">
        <v>88577</v>
      </c>
      <c r="C120" s="2" t="s">
        <v>902</v>
      </c>
      <c r="D120" s="2" t="s">
        <v>903</v>
      </c>
      <c r="E120" s="2" t="s">
        <v>904</v>
      </c>
      <c r="F120" s="2" t="s">
        <v>905</v>
      </c>
      <c r="G120" s="2" t="s">
        <v>906</v>
      </c>
      <c r="H120" s="2" t="s">
        <v>907</v>
      </c>
      <c r="I120" s="2" t="s">
        <v>65</v>
      </c>
      <c r="O120" s="2">
        <v>2</v>
      </c>
      <c r="P120" s="2">
        <v>3</v>
      </c>
      <c r="Q120" s="2">
        <v>2</v>
      </c>
      <c r="R120" s="2">
        <v>2</v>
      </c>
      <c r="S120" s="2">
        <v>2</v>
      </c>
      <c r="T120" s="2">
        <v>1</v>
      </c>
      <c r="U120" s="7">
        <v>2.75</v>
      </c>
      <c r="V120" s="7">
        <v>1.75</v>
      </c>
      <c r="W120" s="8">
        <v>3.2596012026013201</v>
      </c>
      <c r="X120" s="2" t="s">
        <v>77</v>
      </c>
      <c r="Y120" s="7">
        <f t="shared" si="3"/>
        <v>2.75</v>
      </c>
      <c r="Z120" s="7">
        <f t="shared" si="4"/>
        <v>1.75</v>
      </c>
      <c r="AA120" s="8">
        <f t="shared" si="5"/>
        <v>3.2596012026013246</v>
      </c>
    </row>
    <row r="121" spans="1:27" x14ac:dyDescent="0.25">
      <c r="A121" s="2" t="s">
        <v>1345</v>
      </c>
      <c r="B121" s="2">
        <v>847</v>
      </c>
      <c r="C121" s="2" t="s">
        <v>122</v>
      </c>
      <c r="D121" s="2" t="s">
        <v>123</v>
      </c>
      <c r="E121" s="2" t="s">
        <v>1346</v>
      </c>
      <c r="F121" s="2" t="s">
        <v>1347</v>
      </c>
      <c r="G121" s="2" t="s">
        <v>1348</v>
      </c>
      <c r="H121" s="2" t="s">
        <v>1347</v>
      </c>
      <c r="I121" s="2" t="s">
        <v>126</v>
      </c>
      <c r="J121" s="2" t="s">
        <v>89</v>
      </c>
      <c r="K121" s="2" t="s">
        <v>89</v>
      </c>
      <c r="L121" s="2" t="s">
        <v>88</v>
      </c>
      <c r="M121" s="2" t="s">
        <v>127</v>
      </c>
      <c r="N121" s="2" t="s">
        <v>127</v>
      </c>
      <c r="O121" s="2">
        <v>3</v>
      </c>
      <c r="P121" s="2">
        <v>2</v>
      </c>
      <c r="Q121" s="2">
        <v>4</v>
      </c>
      <c r="R121" s="2">
        <v>4</v>
      </c>
      <c r="S121" s="2">
        <v>3</v>
      </c>
      <c r="T121" s="2">
        <v>4</v>
      </c>
      <c r="U121" s="7">
        <v>3.375</v>
      </c>
      <c r="V121" s="7">
        <v>4.5</v>
      </c>
      <c r="W121" s="8">
        <v>5.625</v>
      </c>
      <c r="X121" s="2" t="s">
        <v>90</v>
      </c>
      <c r="Y121" s="7">
        <f t="shared" si="3"/>
        <v>3.375</v>
      </c>
      <c r="Z121" s="7">
        <f t="shared" si="4"/>
        <v>4.5</v>
      </c>
      <c r="AA121" s="8">
        <f t="shared" si="5"/>
        <v>5.625</v>
      </c>
    </row>
    <row r="122" spans="1:27" x14ac:dyDescent="0.25">
      <c r="A122" s="2" t="s">
        <v>345</v>
      </c>
      <c r="B122" s="2">
        <v>80717</v>
      </c>
      <c r="C122" s="2" t="s">
        <v>346</v>
      </c>
      <c r="D122" s="2" t="s">
        <v>347</v>
      </c>
      <c r="E122" s="2" t="s">
        <v>348</v>
      </c>
      <c r="F122" s="2" t="s">
        <v>349</v>
      </c>
      <c r="G122" s="2" t="s">
        <v>348</v>
      </c>
      <c r="H122" s="2" t="s">
        <v>349</v>
      </c>
      <c r="I122" s="2" t="s">
        <v>65</v>
      </c>
      <c r="O122" s="2">
        <v>2</v>
      </c>
      <c r="P122" s="2">
        <v>4</v>
      </c>
      <c r="Q122" s="2">
        <v>5</v>
      </c>
      <c r="R122" s="2">
        <v>2</v>
      </c>
      <c r="S122" s="2">
        <v>2</v>
      </c>
      <c r="T122" s="2">
        <v>1</v>
      </c>
      <c r="U122" s="7">
        <v>4</v>
      </c>
      <c r="V122" s="7">
        <v>1.75</v>
      </c>
      <c r="W122" s="8">
        <v>4.3660622991432403</v>
      </c>
      <c r="X122" s="2" t="s">
        <v>90</v>
      </c>
      <c r="Y122" s="7">
        <f t="shared" si="3"/>
        <v>4</v>
      </c>
      <c r="Z122" s="7">
        <f t="shared" si="4"/>
        <v>1.75</v>
      </c>
      <c r="AA122" s="8">
        <f t="shared" si="5"/>
        <v>4.3660622991432447</v>
      </c>
    </row>
    <row r="123" spans="1:27" x14ac:dyDescent="0.25">
      <c r="A123" s="2" t="s">
        <v>306</v>
      </c>
      <c r="B123" s="2">
        <v>86652</v>
      </c>
      <c r="C123" s="2" t="s">
        <v>307</v>
      </c>
      <c r="D123" s="2" t="s">
        <v>308</v>
      </c>
      <c r="E123" s="2" t="s">
        <v>309</v>
      </c>
      <c r="F123" s="2" t="s">
        <v>310</v>
      </c>
      <c r="G123" s="2" t="s">
        <v>309</v>
      </c>
      <c r="H123" s="2" t="s">
        <v>310</v>
      </c>
      <c r="I123" s="2" t="s">
        <v>110</v>
      </c>
      <c r="N123" s="2" t="s">
        <v>103</v>
      </c>
      <c r="O123" s="2">
        <v>1</v>
      </c>
      <c r="P123" s="2">
        <v>4</v>
      </c>
      <c r="Q123" s="2">
        <v>3</v>
      </c>
      <c r="R123" s="2">
        <v>3</v>
      </c>
      <c r="S123" s="2">
        <v>3</v>
      </c>
      <c r="T123" s="2">
        <v>1</v>
      </c>
      <c r="U123" s="7">
        <v>3.625</v>
      </c>
      <c r="V123" s="7">
        <v>2.25</v>
      </c>
      <c r="W123" s="8">
        <v>4.2665120414690003</v>
      </c>
      <c r="X123" s="2" t="s">
        <v>90</v>
      </c>
      <c r="Y123" s="7">
        <f t="shared" si="3"/>
        <v>3.625</v>
      </c>
      <c r="Z123" s="7">
        <f t="shared" si="4"/>
        <v>2.25</v>
      </c>
      <c r="AA123" s="8">
        <f t="shared" si="5"/>
        <v>4.266512041469003</v>
      </c>
    </row>
    <row r="124" spans="1:27" x14ac:dyDescent="0.25">
      <c r="A124" s="2" t="s">
        <v>1508</v>
      </c>
      <c r="B124" s="2" t="s">
        <v>266</v>
      </c>
      <c r="C124" s="2" t="s">
        <v>730</v>
      </c>
      <c r="D124" s="2" t="s">
        <v>731</v>
      </c>
      <c r="E124" s="2" t="s">
        <v>1509</v>
      </c>
      <c r="F124" s="2" t="s">
        <v>1510</v>
      </c>
      <c r="G124" s="2" t="s">
        <v>1511</v>
      </c>
      <c r="H124" s="2" t="s">
        <v>1512</v>
      </c>
      <c r="I124" s="2" t="s">
        <v>65</v>
      </c>
      <c r="O124" s="2">
        <v>4</v>
      </c>
      <c r="P124" s="2">
        <v>2</v>
      </c>
      <c r="Q124" s="2">
        <v>2</v>
      </c>
      <c r="R124" s="2">
        <v>2</v>
      </c>
      <c r="S124" s="2">
        <v>2</v>
      </c>
      <c r="T124" s="2">
        <v>1</v>
      </c>
      <c r="U124" s="7">
        <v>2.5</v>
      </c>
      <c r="V124" s="7">
        <v>1.75</v>
      </c>
      <c r="W124" s="8">
        <v>3.05163890393343</v>
      </c>
      <c r="X124" s="2" t="s">
        <v>77</v>
      </c>
      <c r="Y124" s="7">
        <f t="shared" si="3"/>
        <v>2.5</v>
      </c>
      <c r="Z124" s="7">
        <f t="shared" si="4"/>
        <v>1.75</v>
      </c>
      <c r="AA124" s="8">
        <f t="shared" si="5"/>
        <v>3.0516389039334255</v>
      </c>
    </row>
    <row r="125" spans="1:27" x14ac:dyDescent="0.25">
      <c r="A125" s="2" t="s">
        <v>1929</v>
      </c>
      <c r="B125" s="2">
        <v>90381</v>
      </c>
      <c r="C125" s="2" t="s">
        <v>559</v>
      </c>
      <c r="D125" s="2" t="s">
        <v>560</v>
      </c>
      <c r="E125" s="2" t="s">
        <v>1930</v>
      </c>
      <c r="F125" s="2" t="s">
        <v>1931</v>
      </c>
      <c r="G125" s="2" t="s">
        <v>1932</v>
      </c>
      <c r="H125" s="2" t="s">
        <v>1931</v>
      </c>
      <c r="I125" s="2" t="s">
        <v>65</v>
      </c>
      <c r="J125" s="2" t="s">
        <v>75</v>
      </c>
      <c r="K125" s="2" t="s">
        <v>75</v>
      </c>
      <c r="L125" s="2" t="s">
        <v>75</v>
      </c>
      <c r="N125" s="2" t="s">
        <v>103</v>
      </c>
      <c r="O125" s="2">
        <v>3</v>
      </c>
      <c r="P125" s="2">
        <v>2</v>
      </c>
      <c r="Q125" s="2">
        <v>3</v>
      </c>
      <c r="R125" s="2">
        <v>3</v>
      </c>
      <c r="S125" s="2">
        <v>3</v>
      </c>
      <c r="T125" s="2">
        <v>3</v>
      </c>
      <c r="U125" s="7">
        <v>2.875</v>
      </c>
      <c r="V125" s="7">
        <v>3.75</v>
      </c>
      <c r="W125" s="8">
        <v>4.7252645428589499</v>
      </c>
      <c r="X125" s="2" t="s">
        <v>90</v>
      </c>
      <c r="Y125" s="7">
        <f t="shared" si="3"/>
        <v>2.875</v>
      </c>
      <c r="Z125" s="7">
        <f t="shared" si="4"/>
        <v>3.75</v>
      </c>
      <c r="AA125" s="8">
        <f t="shared" si="5"/>
        <v>4.7252645428589499</v>
      </c>
    </row>
    <row r="126" spans="1:27" x14ac:dyDescent="0.25">
      <c r="A126" s="2" t="s">
        <v>1892</v>
      </c>
      <c r="B126" s="2">
        <v>91202</v>
      </c>
      <c r="C126" s="2" t="s">
        <v>721</v>
      </c>
      <c r="D126" s="2" t="s">
        <v>722</v>
      </c>
      <c r="E126" s="2" t="s">
        <v>1893</v>
      </c>
      <c r="F126" s="2" t="s">
        <v>1894</v>
      </c>
      <c r="G126" s="2" t="s">
        <v>1893</v>
      </c>
      <c r="H126" s="2" t="s">
        <v>1894</v>
      </c>
      <c r="I126" s="2" t="s">
        <v>65</v>
      </c>
      <c r="O126" s="2">
        <v>3</v>
      </c>
      <c r="P126" s="2">
        <v>2</v>
      </c>
      <c r="Q126" s="2">
        <v>3</v>
      </c>
      <c r="R126" s="2">
        <v>3</v>
      </c>
      <c r="S126" s="2">
        <v>1</v>
      </c>
      <c r="T126" s="2">
        <v>1</v>
      </c>
      <c r="U126" s="7">
        <v>2.875</v>
      </c>
      <c r="V126" s="7">
        <v>1.25</v>
      </c>
      <c r="W126" s="8">
        <v>3.1349840509961102</v>
      </c>
      <c r="X126" s="2" t="s">
        <v>77</v>
      </c>
      <c r="Y126" s="7">
        <f t="shared" si="3"/>
        <v>2.875</v>
      </c>
      <c r="Z126" s="7">
        <f t="shared" si="4"/>
        <v>1.25</v>
      </c>
      <c r="AA126" s="8">
        <f t="shared" si="5"/>
        <v>3.1349840509961133</v>
      </c>
    </row>
    <row r="127" spans="1:27" x14ac:dyDescent="0.25">
      <c r="A127" s="2" t="s">
        <v>371</v>
      </c>
      <c r="B127" s="2">
        <v>91222</v>
      </c>
      <c r="C127" s="2" t="s">
        <v>365</v>
      </c>
      <c r="D127" s="2" t="s">
        <v>366</v>
      </c>
      <c r="E127" s="2" t="s">
        <v>372</v>
      </c>
      <c r="F127" s="2" t="s">
        <v>373</v>
      </c>
      <c r="G127" s="2" t="s">
        <v>374</v>
      </c>
      <c r="H127" s="2" t="s">
        <v>373</v>
      </c>
      <c r="I127" s="2" t="s">
        <v>65</v>
      </c>
      <c r="N127" s="2" t="s">
        <v>103</v>
      </c>
      <c r="O127" s="2">
        <v>3</v>
      </c>
      <c r="P127" s="2">
        <v>2</v>
      </c>
      <c r="Q127" s="2">
        <v>3</v>
      </c>
      <c r="R127" s="2">
        <v>5</v>
      </c>
      <c r="S127" s="2">
        <v>4</v>
      </c>
      <c r="T127" s="2">
        <v>1</v>
      </c>
      <c r="U127" s="7">
        <v>3.375</v>
      </c>
      <c r="V127" s="7">
        <v>2.75</v>
      </c>
      <c r="W127" s="8">
        <v>4.3535186918170004</v>
      </c>
      <c r="X127" s="2" t="s">
        <v>90</v>
      </c>
      <c r="Y127" s="7">
        <f t="shared" si="3"/>
        <v>3.375</v>
      </c>
      <c r="Z127" s="7">
        <f t="shared" si="4"/>
        <v>2.75</v>
      </c>
      <c r="AA127" s="8">
        <f t="shared" si="5"/>
        <v>4.3535186918169995</v>
      </c>
    </row>
    <row r="128" spans="1:27" x14ac:dyDescent="0.25">
      <c r="A128" s="2" t="s">
        <v>1429</v>
      </c>
      <c r="B128" s="2">
        <v>91198</v>
      </c>
      <c r="C128" s="2" t="s">
        <v>1430</v>
      </c>
      <c r="D128" s="2" t="s">
        <v>1431</v>
      </c>
      <c r="E128" s="2" t="s">
        <v>1432</v>
      </c>
      <c r="F128" s="2" t="s">
        <v>1433</v>
      </c>
      <c r="G128" s="2" t="s">
        <v>1434</v>
      </c>
      <c r="H128" s="2" t="s">
        <v>1433</v>
      </c>
      <c r="I128" s="2" t="s">
        <v>110</v>
      </c>
      <c r="M128" s="2" t="s">
        <v>127</v>
      </c>
      <c r="N128" s="2" t="s">
        <v>127</v>
      </c>
      <c r="O128" s="2">
        <v>2</v>
      </c>
      <c r="P128" s="2">
        <v>4</v>
      </c>
      <c r="Q128" s="2">
        <v>4</v>
      </c>
      <c r="R128" s="2">
        <v>3</v>
      </c>
      <c r="S128" s="2">
        <v>4</v>
      </c>
      <c r="T128" s="2">
        <v>1</v>
      </c>
      <c r="U128" s="7">
        <v>4</v>
      </c>
      <c r="V128" s="7">
        <v>2.75</v>
      </c>
      <c r="W128" s="8">
        <v>4.8541219597368999</v>
      </c>
      <c r="X128" s="2" t="s">
        <v>90</v>
      </c>
      <c r="Y128" s="7">
        <f t="shared" si="3"/>
        <v>4</v>
      </c>
      <c r="Z128" s="7">
        <f t="shared" si="4"/>
        <v>2.75</v>
      </c>
      <c r="AA128" s="8">
        <f t="shared" si="5"/>
        <v>4.8541219597368999</v>
      </c>
    </row>
    <row r="129" spans="1:27" x14ac:dyDescent="0.25">
      <c r="A129" s="2" t="s">
        <v>444</v>
      </c>
      <c r="B129" s="2">
        <v>91255</v>
      </c>
      <c r="C129" s="2" t="s">
        <v>122</v>
      </c>
      <c r="D129" s="2" t="s">
        <v>123</v>
      </c>
      <c r="E129" s="2" t="s">
        <v>445</v>
      </c>
      <c r="F129" s="2" t="s">
        <v>446</v>
      </c>
      <c r="G129" s="2" t="s">
        <v>445</v>
      </c>
      <c r="H129" s="2" t="s">
        <v>446</v>
      </c>
      <c r="I129" s="2" t="s">
        <v>126</v>
      </c>
      <c r="M129" s="2" t="s">
        <v>127</v>
      </c>
      <c r="N129" s="2" t="s">
        <v>127</v>
      </c>
      <c r="O129" s="2">
        <v>4</v>
      </c>
      <c r="P129" s="2">
        <v>2</v>
      </c>
      <c r="Q129" s="2">
        <v>4</v>
      </c>
      <c r="R129" s="2">
        <v>2</v>
      </c>
      <c r="S129" s="2">
        <v>3</v>
      </c>
      <c r="T129" s="2">
        <v>1</v>
      </c>
      <c r="U129" s="7">
        <v>3</v>
      </c>
      <c r="V129" s="7">
        <v>2.25</v>
      </c>
      <c r="W129" s="8">
        <v>3.75</v>
      </c>
      <c r="X129" s="2" t="s">
        <v>77</v>
      </c>
      <c r="Y129" s="7">
        <f t="shared" si="3"/>
        <v>3</v>
      </c>
      <c r="Z129" s="7">
        <f t="shared" si="4"/>
        <v>2.25</v>
      </c>
      <c r="AA129" s="8">
        <f t="shared" si="5"/>
        <v>3.75</v>
      </c>
    </row>
    <row r="130" spans="1:27" x14ac:dyDescent="0.25">
      <c r="A130" s="2" t="s">
        <v>1486</v>
      </c>
      <c r="B130" s="2">
        <v>80265</v>
      </c>
      <c r="C130" s="2" t="s">
        <v>797</v>
      </c>
      <c r="D130" s="2" t="s">
        <v>798</v>
      </c>
      <c r="E130" s="2" t="s">
        <v>1487</v>
      </c>
      <c r="F130" s="2" t="s">
        <v>1488</v>
      </c>
      <c r="G130" s="2" t="s">
        <v>1487</v>
      </c>
      <c r="H130" s="2" t="s">
        <v>1488</v>
      </c>
      <c r="I130" s="2" t="s">
        <v>65</v>
      </c>
      <c r="O130" s="2">
        <v>3</v>
      </c>
      <c r="P130" s="2">
        <v>2</v>
      </c>
      <c r="Q130" s="2">
        <v>2</v>
      </c>
      <c r="R130" s="2">
        <v>1</v>
      </c>
      <c r="S130" s="2">
        <v>2</v>
      </c>
      <c r="T130" s="2">
        <v>1</v>
      </c>
      <c r="U130" s="7">
        <v>2.125</v>
      </c>
      <c r="V130" s="7">
        <v>1.75</v>
      </c>
      <c r="W130" s="8">
        <v>2.75283944319315</v>
      </c>
      <c r="X130" s="2" t="s">
        <v>66</v>
      </c>
      <c r="Y130" s="7">
        <f t="shared" ref="Y130:Y193" si="6">((P130*2)+Q130+R130+(O130*0.5))/4</f>
        <v>2.125</v>
      </c>
      <c r="Z130" s="7">
        <f t="shared" ref="Z130:Z193" si="7">((T130*1.5)+S130)/2</f>
        <v>1.75</v>
      </c>
      <c r="AA130" s="8">
        <f t="shared" ref="AA130:AA193" si="8">SQRT(Y130^2+Z130^2)</f>
        <v>2.7528394431931549</v>
      </c>
    </row>
    <row r="131" spans="1:27" x14ac:dyDescent="0.25">
      <c r="A131" s="2" t="s">
        <v>620</v>
      </c>
      <c r="B131" s="2">
        <v>81022</v>
      </c>
      <c r="C131" s="2" t="s">
        <v>608</v>
      </c>
      <c r="D131" s="2" t="s">
        <v>609</v>
      </c>
      <c r="E131" s="2" t="s">
        <v>621</v>
      </c>
      <c r="F131" s="2" t="s">
        <v>622</v>
      </c>
      <c r="G131" s="2" t="s">
        <v>621</v>
      </c>
      <c r="H131" s="2" t="s">
        <v>622</v>
      </c>
      <c r="I131" s="2" t="s">
        <v>65</v>
      </c>
      <c r="O131" s="2">
        <v>5</v>
      </c>
      <c r="P131" s="2">
        <v>2</v>
      </c>
      <c r="Q131" s="2">
        <v>1</v>
      </c>
      <c r="R131" s="2">
        <v>3</v>
      </c>
      <c r="S131" s="2">
        <v>2</v>
      </c>
      <c r="T131" s="2">
        <v>1</v>
      </c>
      <c r="U131" s="7">
        <v>2.625</v>
      </c>
      <c r="V131" s="7">
        <v>1.75</v>
      </c>
      <c r="W131" s="8">
        <v>3.1548573660309902</v>
      </c>
      <c r="X131" s="2" t="s">
        <v>77</v>
      </c>
      <c r="Y131" s="7">
        <f t="shared" si="6"/>
        <v>2.625</v>
      </c>
      <c r="Z131" s="7">
        <f t="shared" si="7"/>
        <v>1.75</v>
      </c>
      <c r="AA131" s="8">
        <f t="shared" si="8"/>
        <v>3.1548573660309907</v>
      </c>
    </row>
    <row r="132" spans="1:27" x14ac:dyDescent="0.25">
      <c r="A132" s="2" t="s">
        <v>976</v>
      </c>
      <c r="B132" s="2">
        <v>80779</v>
      </c>
      <c r="C132" s="2" t="s">
        <v>60</v>
      </c>
      <c r="D132" s="2" t="s">
        <v>61</v>
      </c>
      <c r="E132" s="2" t="s">
        <v>977</v>
      </c>
      <c r="F132" s="2" t="s">
        <v>978</v>
      </c>
      <c r="G132" s="2" t="s">
        <v>977</v>
      </c>
      <c r="H132" s="2" t="s">
        <v>978</v>
      </c>
      <c r="I132" s="2" t="s">
        <v>65</v>
      </c>
      <c r="O132" s="2">
        <v>2</v>
      </c>
      <c r="P132" s="2">
        <v>2</v>
      </c>
      <c r="Q132" s="2">
        <v>3</v>
      </c>
      <c r="R132" s="2">
        <v>1</v>
      </c>
      <c r="S132" s="2">
        <v>2</v>
      </c>
      <c r="T132" s="2">
        <v>1</v>
      </c>
      <c r="U132" s="7">
        <v>2.25</v>
      </c>
      <c r="V132" s="7">
        <v>1.75</v>
      </c>
      <c r="W132" s="8">
        <v>2.8504385627478399</v>
      </c>
      <c r="X132" s="2" t="s">
        <v>77</v>
      </c>
      <c r="Y132" s="7">
        <f t="shared" si="6"/>
        <v>2.25</v>
      </c>
      <c r="Z132" s="7">
        <f t="shared" si="7"/>
        <v>1.75</v>
      </c>
      <c r="AA132" s="8">
        <f t="shared" si="8"/>
        <v>2.8504385627478448</v>
      </c>
    </row>
    <row r="133" spans="1:27" x14ac:dyDescent="0.25">
      <c r="A133" s="2" t="s">
        <v>1300</v>
      </c>
      <c r="B133" s="2">
        <v>727</v>
      </c>
      <c r="C133" s="2" t="s">
        <v>730</v>
      </c>
      <c r="D133" s="2" t="s">
        <v>731</v>
      </c>
      <c r="E133" s="2" t="s">
        <v>1301</v>
      </c>
      <c r="F133" s="2" t="s">
        <v>1302</v>
      </c>
      <c r="G133" s="2" t="s">
        <v>1301</v>
      </c>
      <c r="H133" s="2" t="s">
        <v>1302</v>
      </c>
      <c r="I133" s="2" t="s">
        <v>65</v>
      </c>
      <c r="O133" s="2">
        <v>2</v>
      </c>
      <c r="P133" s="2">
        <v>3</v>
      </c>
      <c r="Q133" s="2">
        <v>3</v>
      </c>
      <c r="R133" s="2">
        <v>2</v>
      </c>
      <c r="S133" s="2">
        <v>2</v>
      </c>
      <c r="T133" s="2">
        <v>1</v>
      </c>
      <c r="U133" s="7">
        <v>3</v>
      </c>
      <c r="V133" s="7">
        <v>1.75</v>
      </c>
      <c r="W133" s="8">
        <v>3.4731109973624501</v>
      </c>
      <c r="X133" s="2" t="s">
        <v>77</v>
      </c>
      <c r="Y133" s="7">
        <f t="shared" si="6"/>
        <v>3</v>
      </c>
      <c r="Z133" s="7">
        <f t="shared" si="7"/>
        <v>1.75</v>
      </c>
      <c r="AA133" s="8">
        <f t="shared" si="8"/>
        <v>3.473110997362451</v>
      </c>
    </row>
    <row r="134" spans="1:27" x14ac:dyDescent="0.25">
      <c r="A134" s="2" t="s">
        <v>375</v>
      </c>
      <c r="B134" s="2">
        <v>86088</v>
      </c>
      <c r="C134" s="2" t="s">
        <v>242</v>
      </c>
      <c r="D134" s="2" t="s">
        <v>243</v>
      </c>
      <c r="E134" s="2" t="s">
        <v>376</v>
      </c>
      <c r="F134" s="2" t="s">
        <v>377</v>
      </c>
      <c r="G134" s="2" t="s">
        <v>376</v>
      </c>
      <c r="H134" s="2" t="s">
        <v>377</v>
      </c>
      <c r="I134" s="2" t="s">
        <v>65</v>
      </c>
      <c r="J134" s="2" t="s">
        <v>141</v>
      </c>
      <c r="K134" s="2" t="s">
        <v>76</v>
      </c>
      <c r="O134" s="2">
        <v>4</v>
      </c>
      <c r="P134" s="2">
        <v>2</v>
      </c>
      <c r="Q134" s="2">
        <v>3</v>
      </c>
      <c r="R134" s="2">
        <v>1</v>
      </c>
      <c r="S134" s="2">
        <v>2</v>
      </c>
      <c r="T134" s="2">
        <v>2</v>
      </c>
      <c r="U134" s="7">
        <v>2.5</v>
      </c>
      <c r="V134" s="7">
        <v>2.5</v>
      </c>
      <c r="W134" s="8">
        <v>3.53553390593274</v>
      </c>
      <c r="X134" s="2" t="s">
        <v>77</v>
      </c>
      <c r="Y134" s="7">
        <f t="shared" si="6"/>
        <v>2.5</v>
      </c>
      <c r="Z134" s="7">
        <f t="shared" si="7"/>
        <v>2.5</v>
      </c>
      <c r="AA134" s="8">
        <f t="shared" si="8"/>
        <v>3.5355339059327378</v>
      </c>
    </row>
    <row r="135" spans="1:27" x14ac:dyDescent="0.25">
      <c r="A135" s="2" t="s">
        <v>1426</v>
      </c>
      <c r="B135" s="2">
        <v>1066</v>
      </c>
      <c r="C135" s="2" t="s">
        <v>317</v>
      </c>
      <c r="D135" s="2" t="s">
        <v>318</v>
      </c>
      <c r="E135" s="2" t="s">
        <v>1427</v>
      </c>
      <c r="F135" s="2" t="s">
        <v>1428</v>
      </c>
      <c r="G135" s="2" t="s">
        <v>1427</v>
      </c>
      <c r="H135" s="2" t="s">
        <v>1428</v>
      </c>
      <c r="I135" s="2" t="s">
        <v>110</v>
      </c>
      <c r="N135" s="2" t="s">
        <v>127</v>
      </c>
      <c r="O135" s="2">
        <v>4</v>
      </c>
      <c r="P135" s="2">
        <v>2</v>
      </c>
      <c r="Q135" s="2">
        <v>5</v>
      </c>
      <c r="R135" s="2">
        <v>3</v>
      </c>
      <c r="S135" s="2">
        <v>4</v>
      </c>
      <c r="T135" s="2">
        <v>1</v>
      </c>
      <c r="U135" s="7">
        <v>3.5</v>
      </c>
      <c r="V135" s="7">
        <v>2.75</v>
      </c>
      <c r="W135" s="8">
        <v>4.4511234536912099</v>
      </c>
      <c r="X135" s="2" t="s">
        <v>90</v>
      </c>
      <c r="Y135" s="7">
        <f t="shared" si="6"/>
        <v>3.5</v>
      </c>
      <c r="Z135" s="7">
        <f t="shared" si="7"/>
        <v>2.75</v>
      </c>
      <c r="AA135" s="8">
        <f t="shared" si="8"/>
        <v>4.4511234536912143</v>
      </c>
    </row>
    <row r="136" spans="1:27" x14ac:dyDescent="0.25">
      <c r="A136" s="2" t="s">
        <v>395</v>
      </c>
      <c r="B136" s="2">
        <v>59495</v>
      </c>
      <c r="C136" s="2" t="s">
        <v>396</v>
      </c>
      <c r="D136" s="2" t="s">
        <v>397</v>
      </c>
      <c r="E136" s="2" t="s">
        <v>398</v>
      </c>
      <c r="F136" s="2" t="s">
        <v>399</v>
      </c>
      <c r="G136" s="2" t="s">
        <v>400</v>
      </c>
      <c r="H136" s="2" t="s">
        <v>401</v>
      </c>
      <c r="I136" s="2" t="s">
        <v>65</v>
      </c>
      <c r="N136" s="2" t="s">
        <v>103</v>
      </c>
      <c r="O136" s="2">
        <v>1</v>
      </c>
      <c r="P136" s="2">
        <v>3</v>
      </c>
      <c r="Q136" s="2">
        <v>3</v>
      </c>
      <c r="R136" s="2">
        <v>2</v>
      </c>
      <c r="S136" s="2">
        <v>2</v>
      </c>
      <c r="T136" s="2">
        <v>1</v>
      </c>
      <c r="U136" s="7">
        <v>2.875</v>
      </c>
      <c r="V136" s="7">
        <v>1.75</v>
      </c>
      <c r="W136" s="8">
        <v>3.3657280044590601</v>
      </c>
      <c r="X136" s="2" t="s">
        <v>77</v>
      </c>
      <c r="Y136" s="7">
        <f t="shared" si="6"/>
        <v>2.875</v>
      </c>
      <c r="Z136" s="7">
        <f t="shared" si="7"/>
        <v>1.75</v>
      </c>
      <c r="AA136" s="8">
        <f t="shared" si="8"/>
        <v>3.3657280044590649</v>
      </c>
    </row>
    <row r="137" spans="1:27" x14ac:dyDescent="0.25">
      <c r="A137" s="2" t="s">
        <v>1392</v>
      </c>
      <c r="B137" s="2">
        <v>59423</v>
      </c>
      <c r="C137" s="2" t="s">
        <v>60</v>
      </c>
      <c r="D137" s="2" t="s">
        <v>61</v>
      </c>
      <c r="E137" s="2" t="s">
        <v>1393</v>
      </c>
      <c r="F137" s="2" t="s">
        <v>1394</v>
      </c>
      <c r="G137" s="2" t="s">
        <v>1393</v>
      </c>
      <c r="H137" s="2" t="s">
        <v>1394</v>
      </c>
      <c r="I137" s="2" t="s">
        <v>65</v>
      </c>
      <c r="J137" s="2" t="s">
        <v>89</v>
      </c>
      <c r="K137" s="2" t="s">
        <v>76</v>
      </c>
      <c r="O137" s="2">
        <v>5</v>
      </c>
      <c r="P137" s="2">
        <v>2</v>
      </c>
      <c r="Q137" s="2">
        <v>1</v>
      </c>
      <c r="R137" s="2">
        <v>2</v>
      </c>
      <c r="S137" s="2">
        <v>2</v>
      </c>
      <c r="T137" s="2">
        <v>4</v>
      </c>
      <c r="U137" s="7">
        <v>2.375</v>
      </c>
      <c r="V137" s="7">
        <v>4</v>
      </c>
      <c r="W137" s="8">
        <v>4.6519485164820997</v>
      </c>
      <c r="X137" s="2" t="s">
        <v>90</v>
      </c>
      <c r="Y137" s="7">
        <f t="shared" si="6"/>
        <v>2.375</v>
      </c>
      <c r="Z137" s="7">
        <f t="shared" si="7"/>
        <v>4</v>
      </c>
      <c r="AA137" s="8">
        <f t="shared" si="8"/>
        <v>4.6519485164820988</v>
      </c>
    </row>
    <row r="138" spans="1:27" x14ac:dyDescent="0.25">
      <c r="A138" s="2" t="s">
        <v>1489</v>
      </c>
      <c r="B138" s="2">
        <v>605</v>
      </c>
      <c r="C138" s="2" t="s">
        <v>797</v>
      </c>
      <c r="D138" s="2" t="s">
        <v>798</v>
      </c>
      <c r="E138" s="2" t="s">
        <v>1490</v>
      </c>
      <c r="F138" s="2" t="s">
        <v>1491</v>
      </c>
      <c r="G138" s="2" t="s">
        <v>1490</v>
      </c>
      <c r="H138" s="2" t="s">
        <v>1491</v>
      </c>
      <c r="I138" s="2" t="s">
        <v>65</v>
      </c>
      <c r="J138" s="2" t="s">
        <v>76</v>
      </c>
      <c r="K138" s="2" t="s">
        <v>141</v>
      </c>
      <c r="N138" s="2" t="s">
        <v>103</v>
      </c>
      <c r="O138" s="2">
        <v>3</v>
      </c>
      <c r="P138" s="2">
        <v>2</v>
      </c>
      <c r="Q138" s="2">
        <v>2</v>
      </c>
      <c r="R138" s="2">
        <v>1</v>
      </c>
      <c r="S138" s="2">
        <v>2</v>
      </c>
      <c r="T138" s="2">
        <v>1</v>
      </c>
      <c r="U138" s="7">
        <v>2.125</v>
      </c>
      <c r="V138" s="7">
        <v>1.75</v>
      </c>
      <c r="W138" s="8">
        <v>2.75283944319315</v>
      </c>
      <c r="X138" s="2" t="s">
        <v>66</v>
      </c>
      <c r="Y138" s="7">
        <f t="shared" si="6"/>
        <v>2.125</v>
      </c>
      <c r="Z138" s="7">
        <f t="shared" si="7"/>
        <v>1.75</v>
      </c>
      <c r="AA138" s="8">
        <f t="shared" si="8"/>
        <v>2.7528394431931549</v>
      </c>
    </row>
    <row r="139" spans="1:27" x14ac:dyDescent="0.25">
      <c r="A139" s="2" t="s">
        <v>316</v>
      </c>
      <c r="B139" s="2">
        <v>82404</v>
      </c>
      <c r="C139" s="2" t="s">
        <v>317</v>
      </c>
      <c r="D139" s="2" t="s">
        <v>318</v>
      </c>
      <c r="E139" s="2" t="s">
        <v>319</v>
      </c>
      <c r="F139" s="2" t="s">
        <v>320</v>
      </c>
      <c r="G139" s="2" t="s">
        <v>321</v>
      </c>
      <c r="H139" s="2" t="s">
        <v>320</v>
      </c>
      <c r="I139" s="2" t="s">
        <v>110</v>
      </c>
      <c r="M139" s="2" t="s">
        <v>127</v>
      </c>
      <c r="N139" s="2" t="s">
        <v>127</v>
      </c>
      <c r="O139" s="2">
        <v>3</v>
      </c>
      <c r="P139" s="2">
        <v>2</v>
      </c>
      <c r="Q139" s="2">
        <v>5</v>
      </c>
      <c r="R139" s="2">
        <v>3</v>
      </c>
      <c r="S139" s="2">
        <v>4</v>
      </c>
      <c r="T139" s="2">
        <v>1</v>
      </c>
      <c r="U139" s="7">
        <v>3.375</v>
      </c>
      <c r="V139" s="7">
        <v>2.75</v>
      </c>
      <c r="W139" s="8">
        <v>4.3535186918170004</v>
      </c>
      <c r="X139" s="2" t="s">
        <v>90</v>
      </c>
      <c r="Y139" s="7">
        <f t="shared" si="6"/>
        <v>3.375</v>
      </c>
      <c r="Z139" s="7">
        <f t="shared" si="7"/>
        <v>2.75</v>
      </c>
      <c r="AA139" s="8">
        <f t="shared" si="8"/>
        <v>4.3535186918169995</v>
      </c>
    </row>
    <row r="140" spans="1:27" x14ac:dyDescent="0.25">
      <c r="A140" s="2" t="s">
        <v>1824</v>
      </c>
      <c r="B140" s="2">
        <v>26005</v>
      </c>
      <c r="C140" s="2" t="s">
        <v>143</v>
      </c>
      <c r="D140" s="2" t="s">
        <v>144</v>
      </c>
      <c r="E140" s="2" t="s">
        <v>1825</v>
      </c>
      <c r="F140" s="2" t="s">
        <v>1826</v>
      </c>
      <c r="G140" s="2" t="s">
        <v>1827</v>
      </c>
      <c r="H140" s="2" t="s">
        <v>1826</v>
      </c>
      <c r="I140" s="2" t="s">
        <v>65</v>
      </c>
      <c r="J140" s="2" t="s">
        <v>89</v>
      </c>
      <c r="K140" s="2" t="s">
        <v>76</v>
      </c>
      <c r="L140" s="2" t="s">
        <v>89</v>
      </c>
      <c r="O140" s="2">
        <v>3</v>
      </c>
      <c r="P140" s="2">
        <v>1</v>
      </c>
      <c r="Q140" s="2">
        <v>1</v>
      </c>
      <c r="R140" s="2">
        <v>2</v>
      </c>
      <c r="S140" s="2">
        <v>1</v>
      </c>
      <c r="T140" s="2">
        <v>4</v>
      </c>
      <c r="U140" s="7">
        <v>1.625</v>
      </c>
      <c r="V140" s="7">
        <v>3.5</v>
      </c>
      <c r="W140" s="8">
        <v>3.8588372601082801</v>
      </c>
      <c r="X140" s="2" t="s">
        <v>77</v>
      </c>
      <c r="Y140" s="7">
        <f t="shared" si="6"/>
        <v>1.625</v>
      </c>
      <c r="Z140" s="7">
        <f t="shared" si="7"/>
        <v>3.5</v>
      </c>
      <c r="AA140" s="8">
        <f t="shared" si="8"/>
        <v>3.8588372601082828</v>
      </c>
    </row>
    <row r="141" spans="1:27" x14ac:dyDescent="0.25">
      <c r="A141" s="2" t="s">
        <v>1077</v>
      </c>
      <c r="B141" s="2">
        <v>67072</v>
      </c>
      <c r="C141" s="2" t="s">
        <v>60</v>
      </c>
      <c r="D141" s="2" t="s">
        <v>61</v>
      </c>
      <c r="E141" s="2" t="s">
        <v>1078</v>
      </c>
      <c r="F141" s="2" t="s">
        <v>1079</v>
      </c>
      <c r="G141" s="2" t="s">
        <v>1080</v>
      </c>
      <c r="H141" s="2" t="s">
        <v>1081</v>
      </c>
      <c r="I141" s="2" t="s">
        <v>65</v>
      </c>
      <c r="J141" s="2" t="s">
        <v>89</v>
      </c>
      <c r="K141" s="2" t="s">
        <v>76</v>
      </c>
      <c r="O141" s="2">
        <v>4</v>
      </c>
      <c r="P141" s="2">
        <v>2</v>
      </c>
      <c r="Q141" s="2">
        <v>1</v>
      </c>
      <c r="R141" s="2">
        <v>2</v>
      </c>
      <c r="S141" s="2">
        <v>2</v>
      </c>
      <c r="T141" s="2">
        <v>4</v>
      </c>
      <c r="U141" s="7">
        <v>2.25</v>
      </c>
      <c r="V141" s="7">
        <v>4</v>
      </c>
      <c r="W141" s="8">
        <v>4.5893899376714504</v>
      </c>
      <c r="X141" s="2" t="s">
        <v>90</v>
      </c>
      <c r="Y141" s="7">
        <f t="shared" si="6"/>
        <v>2.25</v>
      </c>
      <c r="Z141" s="7">
        <f t="shared" si="7"/>
        <v>4</v>
      </c>
      <c r="AA141" s="8">
        <f t="shared" si="8"/>
        <v>4.5893899376714549</v>
      </c>
    </row>
    <row r="142" spans="1:27" x14ac:dyDescent="0.25">
      <c r="A142" s="2" t="s">
        <v>1528</v>
      </c>
      <c r="B142" s="2">
        <v>775</v>
      </c>
      <c r="C142" s="2" t="s">
        <v>945</v>
      </c>
      <c r="D142" s="2" t="s">
        <v>946</v>
      </c>
      <c r="E142" s="2" t="s">
        <v>1529</v>
      </c>
      <c r="F142" s="2" t="s">
        <v>1530</v>
      </c>
      <c r="G142" s="2" t="s">
        <v>1529</v>
      </c>
      <c r="H142" s="2" t="s">
        <v>1530</v>
      </c>
      <c r="I142" s="2" t="s">
        <v>65</v>
      </c>
      <c r="O142" s="2">
        <v>4</v>
      </c>
      <c r="P142" s="2">
        <v>2</v>
      </c>
      <c r="Q142" s="2">
        <v>2</v>
      </c>
      <c r="R142" s="2">
        <v>3</v>
      </c>
      <c r="S142" s="2">
        <v>3</v>
      </c>
      <c r="T142" s="2">
        <v>1</v>
      </c>
      <c r="U142" s="7">
        <v>2.75</v>
      </c>
      <c r="V142" s="7">
        <v>2.25</v>
      </c>
      <c r="W142" s="8">
        <v>3.5531676008879698</v>
      </c>
      <c r="X142" s="2" t="s">
        <v>77</v>
      </c>
      <c r="Y142" s="7">
        <f t="shared" si="6"/>
        <v>2.75</v>
      </c>
      <c r="Z142" s="7">
        <f t="shared" si="7"/>
        <v>2.25</v>
      </c>
      <c r="AA142" s="8">
        <f t="shared" si="8"/>
        <v>3.5531676008879738</v>
      </c>
    </row>
    <row r="143" spans="1:27" x14ac:dyDescent="0.25">
      <c r="A143" s="2" t="s">
        <v>1952</v>
      </c>
      <c r="B143" s="2">
        <v>59477</v>
      </c>
      <c r="C143" s="2" t="s">
        <v>525</v>
      </c>
      <c r="D143" s="2" t="s">
        <v>526</v>
      </c>
      <c r="E143" s="2" t="s">
        <v>1953</v>
      </c>
      <c r="F143" s="2" t="s">
        <v>1954</v>
      </c>
      <c r="G143" s="2" t="s">
        <v>1955</v>
      </c>
      <c r="H143" s="2" t="s">
        <v>1956</v>
      </c>
      <c r="I143" s="2" t="s">
        <v>102</v>
      </c>
      <c r="N143" s="2" t="s">
        <v>103</v>
      </c>
      <c r="O143" s="2">
        <v>1</v>
      </c>
      <c r="P143" s="2">
        <v>2</v>
      </c>
      <c r="Q143" s="2">
        <v>3</v>
      </c>
      <c r="R143" s="2">
        <v>2</v>
      </c>
      <c r="S143" s="2">
        <v>1</v>
      </c>
      <c r="T143" s="2">
        <v>1</v>
      </c>
      <c r="U143" s="7">
        <v>2.375</v>
      </c>
      <c r="V143" s="7">
        <v>1.25</v>
      </c>
      <c r="W143" s="8">
        <v>2.68386381919799</v>
      </c>
      <c r="X143" s="2" t="s">
        <v>66</v>
      </c>
      <c r="Y143" s="7">
        <f t="shared" si="6"/>
        <v>2.375</v>
      </c>
      <c r="Z143" s="7">
        <f t="shared" si="7"/>
        <v>1.25</v>
      </c>
      <c r="AA143" s="8">
        <f t="shared" si="8"/>
        <v>2.683863819197986</v>
      </c>
    </row>
    <row r="144" spans="1:27" x14ac:dyDescent="0.25">
      <c r="A144" s="2" t="s">
        <v>1957</v>
      </c>
      <c r="B144" s="2">
        <v>59477</v>
      </c>
      <c r="C144" s="2" t="s">
        <v>525</v>
      </c>
      <c r="D144" s="2" t="s">
        <v>526</v>
      </c>
      <c r="E144" s="2" t="s">
        <v>1958</v>
      </c>
      <c r="F144" s="2" t="s">
        <v>1959</v>
      </c>
      <c r="G144" s="2" t="s">
        <v>1955</v>
      </c>
      <c r="H144" s="2" t="s">
        <v>1956</v>
      </c>
      <c r="I144" s="2" t="s">
        <v>65</v>
      </c>
      <c r="N144" s="2" t="s">
        <v>103</v>
      </c>
      <c r="O144" s="2">
        <v>1</v>
      </c>
      <c r="P144" s="2">
        <v>2</v>
      </c>
      <c r="Q144" s="2">
        <v>3</v>
      </c>
      <c r="R144" s="2">
        <v>2</v>
      </c>
      <c r="S144" s="2">
        <v>1</v>
      </c>
      <c r="T144" s="2">
        <v>1</v>
      </c>
      <c r="U144" s="7">
        <v>2.375</v>
      </c>
      <c r="V144" s="7">
        <v>1.25</v>
      </c>
      <c r="W144" s="8">
        <v>2.68386381919799</v>
      </c>
      <c r="X144" s="2" t="s">
        <v>66</v>
      </c>
      <c r="Y144" s="7">
        <f t="shared" si="6"/>
        <v>2.375</v>
      </c>
      <c r="Z144" s="7">
        <f t="shared" si="7"/>
        <v>1.25</v>
      </c>
      <c r="AA144" s="8">
        <f t="shared" si="8"/>
        <v>2.683863819197986</v>
      </c>
    </row>
    <row r="145" spans="1:27" x14ac:dyDescent="0.25">
      <c r="A145" s="2" t="s">
        <v>712</v>
      </c>
      <c r="B145" s="2">
        <v>339</v>
      </c>
      <c r="C145" s="2" t="s">
        <v>708</v>
      </c>
      <c r="D145" s="2" t="s">
        <v>709</v>
      </c>
      <c r="E145" s="2" t="s">
        <v>713</v>
      </c>
      <c r="F145" s="2" t="s">
        <v>714</v>
      </c>
      <c r="G145" s="2" t="s">
        <v>715</v>
      </c>
      <c r="H145" s="2" t="s">
        <v>716</v>
      </c>
      <c r="I145" s="2" t="s">
        <v>65</v>
      </c>
      <c r="N145" s="2" t="s">
        <v>103</v>
      </c>
      <c r="O145" s="2">
        <v>2</v>
      </c>
      <c r="P145" s="2">
        <v>3</v>
      </c>
      <c r="Q145" s="2">
        <v>3</v>
      </c>
      <c r="R145" s="2">
        <v>3</v>
      </c>
      <c r="S145" s="2">
        <v>3</v>
      </c>
      <c r="T145" s="2">
        <v>1</v>
      </c>
      <c r="U145" s="7">
        <v>3.25</v>
      </c>
      <c r="V145" s="7">
        <v>2.25</v>
      </c>
      <c r="W145" s="8">
        <v>3.9528470752104701</v>
      </c>
      <c r="X145" s="2" t="s">
        <v>77</v>
      </c>
      <c r="Y145" s="7">
        <f t="shared" si="6"/>
        <v>3.25</v>
      </c>
      <c r="Z145" s="7">
        <f t="shared" si="7"/>
        <v>2.25</v>
      </c>
      <c r="AA145" s="8">
        <f t="shared" si="8"/>
        <v>3.9528470752104741</v>
      </c>
    </row>
    <row r="146" spans="1:27" x14ac:dyDescent="0.25">
      <c r="A146" s="2" t="s">
        <v>717</v>
      </c>
      <c r="B146" s="2">
        <v>339</v>
      </c>
      <c r="C146" s="2" t="s">
        <v>708</v>
      </c>
      <c r="D146" s="2" t="s">
        <v>709</v>
      </c>
      <c r="E146" s="2" t="s">
        <v>718</v>
      </c>
      <c r="F146" s="2" t="s">
        <v>719</v>
      </c>
      <c r="G146" s="2" t="s">
        <v>715</v>
      </c>
      <c r="H146" s="2" t="s">
        <v>716</v>
      </c>
      <c r="I146" s="2" t="s">
        <v>65</v>
      </c>
      <c r="N146" s="2" t="s">
        <v>103</v>
      </c>
      <c r="O146" s="2">
        <v>2</v>
      </c>
      <c r="P146" s="2">
        <v>3</v>
      </c>
      <c r="Q146" s="2">
        <v>3</v>
      </c>
      <c r="R146" s="2">
        <v>3</v>
      </c>
      <c r="S146" s="2">
        <v>3</v>
      </c>
      <c r="T146" s="2">
        <v>1</v>
      </c>
      <c r="U146" s="7">
        <v>3.25</v>
      </c>
      <c r="V146" s="7">
        <v>2.25</v>
      </c>
      <c r="W146" s="8">
        <v>3.9528470752104701</v>
      </c>
      <c r="X146" s="2" t="s">
        <v>77</v>
      </c>
      <c r="Y146" s="7">
        <f t="shared" si="6"/>
        <v>3.25</v>
      </c>
      <c r="Z146" s="7">
        <f t="shared" si="7"/>
        <v>2.25</v>
      </c>
      <c r="AA146" s="8">
        <f t="shared" si="8"/>
        <v>3.9528470752104741</v>
      </c>
    </row>
    <row r="147" spans="1:27" x14ac:dyDescent="0.25">
      <c r="A147" s="2" t="s">
        <v>485</v>
      </c>
      <c r="B147" s="2">
        <v>67034</v>
      </c>
      <c r="C147" s="2" t="s">
        <v>390</v>
      </c>
      <c r="D147" s="2" t="s">
        <v>391</v>
      </c>
      <c r="E147" s="2" t="s">
        <v>486</v>
      </c>
      <c r="F147" s="2" t="s">
        <v>487</v>
      </c>
      <c r="G147" s="2" t="s">
        <v>488</v>
      </c>
      <c r="H147" s="2" t="s">
        <v>487</v>
      </c>
      <c r="I147" s="2" t="s">
        <v>65</v>
      </c>
      <c r="J147" s="2" t="s">
        <v>75</v>
      </c>
      <c r="K147" s="2" t="s">
        <v>76</v>
      </c>
      <c r="L147" s="2" t="s">
        <v>75</v>
      </c>
      <c r="O147" s="2">
        <v>2</v>
      </c>
      <c r="P147" s="2">
        <v>3</v>
      </c>
      <c r="Q147" s="2">
        <v>4</v>
      </c>
      <c r="R147" s="2">
        <v>2</v>
      </c>
      <c r="S147" s="2">
        <v>5</v>
      </c>
      <c r="T147" s="2">
        <v>3</v>
      </c>
      <c r="U147" s="7">
        <v>3.25</v>
      </c>
      <c r="V147" s="7">
        <v>4.75</v>
      </c>
      <c r="W147" s="8">
        <v>5.7554322166106697</v>
      </c>
      <c r="X147" s="2" t="s">
        <v>90</v>
      </c>
      <c r="Y147" s="7">
        <f t="shared" si="6"/>
        <v>3.25</v>
      </c>
      <c r="Z147" s="7">
        <f t="shared" si="7"/>
        <v>4.75</v>
      </c>
      <c r="AA147" s="8">
        <f t="shared" si="8"/>
        <v>5.7554322166106688</v>
      </c>
    </row>
    <row r="148" spans="1:27" x14ac:dyDescent="0.25">
      <c r="A148" s="2" t="s">
        <v>295</v>
      </c>
      <c r="B148" s="2">
        <v>678</v>
      </c>
      <c r="C148" s="2" t="s">
        <v>296</v>
      </c>
      <c r="D148" s="2" t="s">
        <v>297</v>
      </c>
      <c r="E148" s="2" t="s">
        <v>298</v>
      </c>
      <c r="F148" s="2" t="s">
        <v>299</v>
      </c>
      <c r="G148" s="2" t="s">
        <v>300</v>
      </c>
      <c r="H148" s="2" t="s">
        <v>301</v>
      </c>
      <c r="I148" s="2" t="s">
        <v>126</v>
      </c>
      <c r="M148" s="2" t="s">
        <v>127</v>
      </c>
      <c r="N148" s="2" t="s">
        <v>103</v>
      </c>
      <c r="O148" s="2">
        <v>1</v>
      </c>
      <c r="P148" s="2">
        <v>5</v>
      </c>
      <c r="Q148" s="2">
        <v>5</v>
      </c>
      <c r="R148" s="2">
        <v>2</v>
      </c>
      <c r="S148" s="2">
        <v>2</v>
      </c>
      <c r="T148" s="2">
        <v>1</v>
      </c>
      <c r="U148" s="7">
        <v>4.375</v>
      </c>
      <c r="V148" s="7">
        <v>1.75</v>
      </c>
      <c r="W148" s="8">
        <v>4.7120192062426902</v>
      </c>
      <c r="X148" s="2" t="s">
        <v>90</v>
      </c>
      <c r="Y148" s="7">
        <f t="shared" si="6"/>
        <v>4.375</v>
      </c>
      <c r="Z148" s="7">
        <f t="shared" si="7"/>
        <v>1.75</v>
      </c>
      <c r="AA148" s="8">
        <f t="shared" si="8"/>
        <v>4.7120192062426911</v>
      </c>
    </row>
    <row r="149" spans="1:27" x14ac:dyDescent="0.25">
      <c r="A149" s="2" t="s">
        <v>1435</v>
      </c>
      <c r="B149" s="2">
        <v>418</v>
      </c>
      <c r="C149" s="2" t="s">
        <v>1436</v>
      </c>
      <c r="D149" s="2" t="s">
        <v>1437</v>
      </c>
      <c r="E149" s="2" t="s">
        <v>1438</v>
      </c>
      <c r="F149" s="2" t="s">
        <v>1439</v>
      </c>
      <c r="G149" s="2" t="s">
        <v>1438</v>
      </c>
      <c r="H149" s="2" t="s">
        <v>1439</v>
      </c>
      <c r="I149" s="2" t="s">
        <v>65</v>
      </c>
      <c r="J149" s="2" t="s">
        <v>89</v>
      </c>
      <c r="K149" s="2" t="s">
        <v>89</v>
      </c>
      <c r="L149" s="2" t="s">
        <v>89</v>
      </c>
      <c r="O149" s="2">
        <v>5</v>
      </c>
      <c r="P149" s="2">
        <v>2</v>
      </c>
      <c r="Q149" s="2">
        <v>2</v>
      </c>
      <c r="R149" s="2">
        <v>2</v>
      </c>
      <c r="S149" s="2">
        <v>1</v>
      </c>
      <c r="T149" s="2">
        <v>4</v>
      </c>
      <c r="U149" s="7">
        <v>2.625</v>
      </c>
      <c r="V149" s="7">
        <v>3.5</v>
      </c>
      <c r="W149" s="8">
        <v>4.375</v>
      </c>
      <c r="X149" s="2" t="s">
        <v>90</v>
      </c>
      <c r="Y149" s="7">
        <f t="shared" si="6"/>
        <v>2.625</v>
      </c>
      <c r="Z149" s="7">
        <f t="shared" si="7"/>
        <v>3.5</v>
      </c>
      <c r="AA149" s="8">
        <f t="shared" si="8"/>
        <v>4.375</v>
      </c>
    </row>
    <row r="150" spans="1:27" x14ac:dyDescent="0.25">
      <c r="A150" s="2" t="s">
        <v>1800</v>
      </c>
      <c r="B150" s="2">
        <v>969</v>
      </c>
      <c r="C150" s="2" t="s">
        <v>365</v>
      </c>
      <c r="D150" s="2" t="s">
        <v>366</v>
      </c>
      <c r="E150" s="2" t="s">
        <v>1801</v>
      </c>
      <c r="F150" s="2" t="s">
        <v>1802</v>
      </c>
      <c r="G150" s="2" t="s">
        <v>1801</v>
      </c>
      <c r="H150" s="2" t="s">
        <v>1802</v>
      </c>
      <c r="I150" s="2" t="s">
        <v>65</v>
      </c>
      <c r="O150" s="2">
        <v>3</v>
      </c>
      <c r="P150" s="2">
        <v>4</v>
      </c>
      <c r="Q150" s="2">
        <v>3</v>
      </c>
      <c r="R150" s="2">
        <v>4</v>
      </c>
      <c r="S150" s="2">
        <v>3</v>
      </c>
      <c r="T150" s="2">
        <v>1</v>
      </c>
      <c r="U150" s="7">
        <v>4.125</v>
      </c>
      <c r="V150" s="7">
        <v>2.25</v>
      </c>
      <c r="W150" s="8">
        <v>4.6987365323031298</v>
      </c>
      <c r="X150" s="2" t="s">
        <v>90</v>
      </c>
      <c r="Y150" s="7">
        <f t="shared" si="6"/>
        <v>4.125</v>
      </c>
      <c r="Z150" s="7">
        <f t="shared" si="7"/>
        <v>2.25</v>
      </c>
      <c r="AA150" s="8">
        <f t="shared" si="8"/>
        <v>4.6987365323031254</v>
      </c>
    </row>
    <row r="151" spans="1:27" x14ac:dyDescent="0.25">
      <c r="A151" s="2" t="s">
        <v>475</v>
      </c>
      <c r="B151" s="2">
        <v>768</v>
      </c>
      <c r="C151" s="2" t="s">
        <v>390</v>
      </c>
      <c r="D151" s="2" t="s">
        <v>391</v>
      </c>
      <c r="E151" s="2" t="s">
        <v>476</v>
      </c>
      <c r="F151" s="2" t="s">
        <v>477</v>
      </c>
      <c r="G151" s="2" t="s">
        <v>476</v>
      </c>
      <c r="H151" s="2" t="s">
        <v>477</v>
      </c>
      <c r="I151" s="2" t="s">
        <v>65</v>
      </c>
      <c r="J151" s="2" t="s">
        <v>75</v>
      </c>
      <c r="K151" s="2" t="s">
        <v>76</v>
      </c>
      <c r="L151" s="2" t="s">
        <v>89</v>
      </c>
      <c r="O151" s="2">
        <v>3</v>
      </c>
      <c r="P151" s="2">
        <v>3</v>
      </c>
      <c r="Q151" s="2">
        <v>3</v>
      </c>
      <c r="R151" s="2">
        <v>2</v>
      </c>
      <c r="S151" s="2">
        <v>3</v>
      </c>
      <c r="T151" s="2">
        <v>3</v>
      </c>
      <c r="U151" s="7">
        <v>3.125</v>
      </c>
      <c r="V151" s="7">
        <v>3.75</v>
      </c>
      <c r="W151" s="8">
        <v>4.8814060474416596</v>
      </c>
      <c r="X151" s="2" t="s">
        <v>90</v>
      </c>
      <c r="Y151" s="7">
        <f t="shared" si="6"/>
        <v>3.125</v>
      </c>
      <c r="Z151" s="7">
        <f t="shared" si="7"/>
        <v>3.75</v>
      </c>
      <c r="AA151" s="8">
        <f t="shared" si="8"/>
        <v>4.8814060474416587</v>
      </c>
    </row>
    <row r="152" spans="1:27" x14ac:dyDescent="0.25">
      <c r="A152" s="2" t="s">
        <v>162</v>
      </c>
      <c r="B152" s="2">
        <v>86270</v>
      </c>
      <c r="C152" s="2" t="s">
        <v>143</v>
      </c>
      <c r="D152" s="2" t="s">
        <v>144</v>
      </c>
      <c r="E152" s="2" t="s">
        <v>163</v>
      </c>
      <c r="F152" s="2" t="s">
        <v>164</v>
      </c>
      <c r="G152" s="2" t="s">
        <v>165</v>
      </c>
      <c r="H152" s="2" t="s">
        <v>164</v>
      </c>
      <c r="I152" s="2" t="s">
        <v>65</v>
      </c>
      <c r="J152" s="2" t="s">
        <v>75</v>
      </c>
      <c r="K152" s="2" t="s">
        <v>76</v>
      </c>
      <c r="L152" s="2" t="s">
        <v>89</v>
      </c>
      <c r="O152" s="2">
        <v>4</v>
      </c>
      <c r="P152" s="2">
        <v>1</v>
      </c>
      <c r="Q152" s="2">
        <v>1</v>
      </c>
      <c r="R152" s="2">
        <v>2</v>
      </c>
      <c r="S152" s="2">
        <v>2</v>
      </c>
      <c r="T152" s="2">
        <v>3</v>
      </c>
      <c r="U152" s="7">
        <v>1.75</v>
      </c>
      <c r="V152" s="7">
        <v>3.25</v>
      </c>
      <c r="W152" s="8">
        <v>3.6912057650583501</v>
      </c>
      <c r="X152" s="2" t="s">
        <v>77</v>
      </c>
      <c r="Y152" s="7">
        <f t="shared" si="6"/>
        <v>1.75</v>
      </c>
      <c r="Z152" s="7">
        <f t="shared" si="7"/>
        <v>3.25</v>
      </c>
      <c r="AA152" s="8">
        <f t="shared" si="8"/>
        <v>3.6912057650583501</v>
      </c>
    </row>
    <row r="153" spans="1:27" x14ac:dyDescent="0.25">
      <c r="A153" s="2" t="s">
        <v>1403</v>
      </c>
      <c r="B153" s="2">
        <v>617</v>
      </c>
      <c r="C153" s="2" t="s">
        <v>651</v>
      </c>
      <c r="D153" s="2" t="s">
        <v>652</v>
      </c>
      <c r="E153" s="2" t="s">
        <v>1404</v>
      </c>
      <c r="F153" s="2" t="s">
        <v>1405</v>
      </c>
      <c r="G153" s="2" t="s">
        <v>1404</v>
      </c>
      <c r="H153" s="2" t="s">
        <v>1405</v>
      </c>
      <c r="I153" s="2" t="s">
        <v>65</v>
      </c>
      <c r="O153" s="2">
        <v>4</v>
      </c>
      <c r="P153" s="2">
        <v>3</v>
      </c>
      <c r="Q153" s="2">
        <v>2</v>
      </c>
      <c r="R153" s="2">
        <v>2</v>
      </c>
      <c r="S153" s="2">
        <v>2</v>
      </c>
      <c r="T153" s="2">
        <v>1</v>
      </c>
      <c r="U153" s="7">
        <v>3</v>
      </c>
      <c r="V153" s="7">
        <v>1.75</v>
      </c>
      <c r="W153" s="8">
        <v>3.4731109973624501</v>
      </c>
      <c r="X153" s="2" t="s">
        <v>77</v>
      </c>
      <c r="Y153" s="7">
        <f t="shared" si="6"/>
        <v>3</v>
      </c>
      <c r="Z153" s="7">
        <f t="shared" si="7"/>
        <v>1.75</v>
      </c>
      <c r="AA153" s="8">
        <f t="shared" si="8"/>
        <v>3.473110997362451</v>
      </c>
    </row>
    <row r="154" spans="1:27" x14ac:dyDescent="0.25">
      <c r="A154" s="2" t="s">
        <v>1420</v>
      </c>
      <c r="B154" s="2">
        <v>67102</v>
      </c>
      <c r="C154" s="2" t="s">
        <v>651</v>
      </c>
      <c r="D154" s="2" t="s">
        <v>652</v>
      </c>
      <c r="E154" s="2" t="s">
        <v>1421</v>
      </c>
      <c r="F154" s="2" t="s">
        <v>1422</v>
      </c>
      <c r="G154" s="2" t="s">
        <v>1421</v>
      </c>
      <c r="H154" s="2" t="s">
        <v>1422</v>
      </c>
      <c r="I154" s="2" t="s">
        <v>65</v>
      </c>
      <c r="O154" s="2">
        <v>4</v>
      </c>
      <c r="P154" s="2">
        <v>3</v>
      </c>
      <c r="Q154" s="2">
        <v>2</v>
      </c>
      <c r="R154" s="2">
        <v>2</v>
      </c>
      <c r="S154" s="2">
        <v>2</v>
      </c>
      <c r="T154" s="2">
        <v>1</v>
      </c>
      <c r="U154" s="7">
        <v>3</v>
      </c>
      <c r="V154" s="7">
        <v>1.75</v>
      </c>
      <c r="W154" s="8">
        <v>3.4731109973624501</v>
      </c>
      <c r="X154" s="2" t="s">
        <v>77</v>
      </c>
      <c r="Y154" s="7">
        <f t="shared" si="6"/>
        <v>3</v>
      </c>
      <c r="Z154" s="7">
        <f t="shared" si="7"/>
        <v>1.75</v>
      </c>
      <c r="AA154" s="8">
        <f t="shared" si="8"/>
        <v>3.473110997362451</v>
      </c>
    </row>
    <row r="155" spans="1:27" x14ac:dyDescent="0.25">
      <c r="A155" s="2" t="s">
        <v>1832</v>
      </c>
      <c r="B155" s="2">
        <v>80575</v>
      </c>
      <c r="C155" s="2" t="s">
        <v>143</v>
      </c>
      <c r="D155" s="2" t="s">
        <v>144</v>
      </c>
      <c r="E155" s="2" t="s">
        <v>1833</v>
      </c>
      <c r="F155" s="2" t="s">
        <v>1834</v>
      </c>
      <c r="G155" s="2" t="s">
        <v>1833</v>
      </c>
      <c r="H155" s="2" t="s">
        <v>1834</v>
      </c>
      <c r="I155" s="2" t="s">
        <v>65</v>
      </c>
      <c r="O155" s="2">
        <v>3</v>
      </c>
      <c r="P155" s="2">
        <v>1</v>
      </c>
      <c r="Q155" s="2">
        <v>1</v>
      </c>
      <c r="R155" s="2">
        <v>2</v>
      </c>
      <c r="S155" s="2">
        <v>1</v>
      </c>
      <c r="T155" s="2">
        <v>1</v>
      </c>
      <c r="U155" s="7">
        <v>1.625</v>
      </c>
      <c r="V155" s="7">
        <v>1.25</v>
      </c>
      <c r="W155" s="8">
        <v>2.05015243335709</v>
      </c>
      <c r="X155" s="2" t="s">
        <v>66</v>
      </c>
      <c r="Y155" s="7">
        <f t="shared" si="6"/>
        <v>1.625</v>
      </c>
      <c r="Z155" s="7">
        <f t="shared" si="7"/>
        <v>1.25</v>
      </c>
      <c r="AA155" s="8">
        <f t="shared" si="8"/>
        <v>2.0501524333570909</v>
      </c>
    </row>
    <row r="156" spans="1:27" x14ac:dyDescent="0.25">
      <c r="A156" s="2" t="s">
        <v>492</v>
      </c>
      <c r="B156" s="2" t="s">
        <v>266</v>
      </c>
      <c r="C156" s="2" t="s">
        <v>390</v>
      </c>
      <c r="D156" s="2" t="s">
        <v>391</v>
      </c>
      <c r="E156" s="2" t="s">
        <v>493</v>
      </c>
      <c r="F156" s="2" t="s">
        <v>494</v>
      </c>
      <c r="G156" s="2" t="s">
        <v>495</v>
      </c>
      <c r="H156" s="2" t="s">
        <v>496</v>
      </c>
      <c r="I156" s="2" t="s">
        <v>65</v>
      </c>
      <c r="O156" s="2">
        <v>2</v>
      </c>
      <c r="P156" s="2">
        <v>3</v>
      </c>
      <c r="Q156" s="2">
        <v>4</v>
      </c>
      <c r="R156" s="2">
        <v>2</v>
      </c>
      <c r="S156" s="2">
        <v>4</v>
      </c>
      <c r="T156" s="2">
        <v>1</v>
      </c>
      <c r="U156" s="7">
        <v>3.25</v>
      </c>
      <c r="V156" s="7">
        <v>2.75</v>
      </c>
      <c r="W156" s="8">
        <v>4.2573465914815998</v>
      </c>
      <c r="X156" s="2" t="s">
        <v>90</v>
      </c>
      <c r="Y156" s="7">
        <f t="shared" si="6"/>
        <v>3.25</v>
      </c>
      <c r="Z156" s="7">
        <f t="shared" si="7"/>
        <v>2.75</v>
      </c>
      <c r="AA156" s="8">
        <f t="shared" si="8"/>
        <v>4.2573465914816007</v>
      </c>
    </row>
    <row r="157" spans="1:27" x14ac:dyDescent="0.25">
      <c r="A157" s="2" t="s">
        <v>1566</v>
      </c>
      <c r="B157" s="2">
        <v>991</v>
      </c>
      <c r="C157" s="2" t="s">
        <v>1567</v>
      </c>
      <c r="D157" s="2" t="s">
        <v>1568</v>
      </c>
      <c r="E157" s="2" t="s">
        <v>1569</v>
      </c>
      <c r="F157" s="2" t="s">
        <v>1570</v>
      </c>
      <c r="G157" s="2" t="s">
        <v>1569</v>
      </c>
      <c r="H157" s="2" t="s">
        <v>1570</v>
      </c>
      <c r="I157" s="2" t="s">
        <v>110</v>
      </c>
      <c r="M157" s="2" t="s">
        <v>127</v>
      </c>
      <c r="N157" s="2" t="s">
        <v>103</v>
      </c>
      <c r="O157" s="2">
        <v>4</v>
      </c>
      <c r="P157" s="2">
        <v>4</v>
      </c>
      <c r="Q157" s="2">
        <v>3</v>
      </c>
      <c r="R157" s="2">
        <v>3</v>
      </c>
      <c r="S157" s="2">
        <v>3</v>
      </c>
      <c r="T157" s="2">
        <v>1</v>
      </c>
      <c r="U157" s="7">
        <v>4</v>
      </c>
      <c r="V157" s="7">
        <v>2.25</v>
      </c>
      <c r="W157" s="8">
        <v>4.5893899376714504</v>
      </c>
      <c r="X157" s="2" t="s">
        <v>90</v>
      </c>
      <c r="Y157" s="7">
        <f t="shared" si="6"/>
        <v>4</v>
      </c>
      <c r="Z157" s="7">
        <f t="shared" si="7"/>
        <v>2.25</v>
      </c>
      <c r="AA157" s="8">
        <f t="shared" si="8"/>
        <v>4.5893899376714549</v>
      </c>
    </row>
    <row r="158" spans="1:27" x14ac:dyDescent="0.25">
      <c r="A158" s="2" t="s">
        <v>135</v>
      </c>
      <c r="B158" s="2">
        <v>86106</v>
      </c>
      <c r="C158" s="2" t="s">
        <v>136</v>
      </c>
      <c r="D158" s="2" t="s">
        <v>137</v>
      </c>
      <c r="E158" s="2" t="s">
        <v>138</v>
      </c>
      <c r="F158" s="2" t="s">
        <v>139</v>
      </c>
      <c r="G158" s="2" t="s">
        <v>138</v>
      </c>
      <c r="H158" s="2" t="s">
        <v>140</v>
      </c>
      <c r="I158" s="2" t="s">
        <v>65</v>
      </c>
      <c r="J158" s="2" t="s">
        <v>141</v>
      </c>
      <c r="K158" s="2" t="s">
        <v>76</v>
      </c>
      <c r="O158" s="2">
        <v>5</v>
      </c>
      <c r="P158" s="2">
        <v>2</v>
      </c>
      <c r="Q158" s="2">
        <v>2</v>
      </c>
      <c r="R158" s="2">
        <v>2</v>
      </c>
      <c r="S158" s="2">
        <v>3</v>
      </c>
      <c r="T158" s="2">
        <v>2</v>
      </c>
      <c r="U158" s="7">
        <v>2.625</v>
      </c>
      <c r="V158" s="7">
        <v>3</v>
      </c>
      <c r="W158" s="8">
        <v>3.9863046797754902</v>
      </c>
      <c r="X158" s="2" t="s">
        <v>77</v>
      </c>
      <c r="Y158" s="7">
        <f t="shared" si="6"/>
        <v>2.625</v>
      </c>
      <c r="Z158" s="7">
        <f t="shared" si="7"/>
        <v>3</v>
      </c>
      <c r="AA158" s="8">
        <f t="shared" si="8"/>
        <v>3.9863046797754937</v>
      </c>
    </row>
    <row r="159" spans="1:27" x14ac:dyDescent="0.25">
      <c r="A159" s="2" t="s">
        <v>1236</v>
      </c>
      <c r="B159" s="2">
        <v>59453</v>
      </c>
      <c r="C159" s="2" t="s">
        <v>242</v>
      </c>
      <c r="D159" s="2" t="s">
        <v>243</v>
      </c>
      <c r="E159" s="2" t="s">
        <v>1237</v>
      </c>
      <c r="F159" s="2" t="s">
        <v>1238</v>
      </c>
      <c r="G159" s="2" t="s">
        <v>1237</v>
      </c>
      <c r="H159" s="2" t="s">
        <v>1239</v>
      </c>
      <c r="I159" s="2" t="s">
        <v>65</v>
      </c>
      <c r="O159" s="2">
        <v>3</v>
      </c>
      <c r="P159" s="2">
        <v>2</v>
      </c>
      <c r="Q159" s="2">
        <v>3</v>
      </c>
      <c r="R159" s="2">
        <v>1</v>
      </c>
      <c r="S159" s="2">
        <v>2</v>
      </c>
      <c r="T159" s="2">
        <v>1</v>
      </c>
      <c r="U159" s="7">
        <v>2.375</v>
      </c>
      <c r="V159" s="7">
        <v>1.75</v>
      </c>
      <c r="W159" s="8">
        <v>2.9501059303014898</v>
      </c>
      <c r="X159" s="2" t="s">
        <v>77</v>
      </c>
      <c r="Y159" s="7">
        <f t="shared" si="6"/>
        <v>2.375</v>
      </c>
      <c r="Z159" s="7">
        <f t="shared" si="7"/>
        <v>1.75</v>
      </c>
      <c r="AA159" s="8">
        <f t="shared" si="8"/>
        <v>2.9501059303014867</v>
      </c>
    </row>
    <row r="160" spans="1:27" x14ac:dyDescent="0.25">
      <c r="A160" s="2" t="s">
        <v>1636</v>
      </c>
      <c r="B160" s="2">
        <v>87733</v>
      </c>
      <c r="C160" s="2" t="s">
        <v>730</v>
      </c>
      <c r="D160" s="2" t="s">
        <v>731</v>
      </c>
      <c r="E160" s="2" t="s">
        <v>1637</v>
      </c>
      <c r="F160" s="2" t="s">
        <v>1638</v>
      </c>
      <c r="G160" s="2" t="s">
        <v>1637</v>
      </c>
      <c r="H160" s="2" t="s">
        <v>1638</v>
      </c>
      <c r="I160" s="2" t="s">
        <v>65</v>
      </c>
      <c r="J160" s="2" t="s">
        <v>89</v>
      </c>
      <c r="K160" s="2" t="s">
        <v>89</v>
      </c>
      <c r="L160" s="2" t="s">
        <v>89</v>
      </c>
      <c r="O160" s="2">
        <v>4</v>
      </c>
      <c r="P160" s="2">
        <v>3</v>
      </c>
      <c r="Q160" s="2">
        <v>2</v>
      </c>
      <c r="R160" s="2">
        <v>2</v>
      </c>
      <c r="S160" s="2">
        <v>3</v>
      </c>
      <c r="T160" s="2">
        <v>4</v>
      </c>
      <c r="U160" s="7">
        <v>3</v>
      </c>
      <c r="V160" s="7">
        <v>4.5</v>
      </c>
      <c r="W160" s="8">
        <v>5.4083269131959799</v>
      </c>
      <c r="X160" s="2" t="s">
        <v>90</v>
      </c>
      <c r="Y160" s="7">
        <f t="shared" si="6"/>
        <v>3</v>
      </c>
      <c r="Z160" s="7">
        <f t="shared" si="7"/>
        <v>4.5</v>
      </c>
      <c r="AA160" s="8">
        <f t="shared" si="8"/>
        <v>5.4083269131959844</v>
      </c>
    </row>
    <row r="161" spans="1:27" x14ac:dyDescent="0.25">
      <c r="A161" s="2" t="s">
        <v>597</v>
      </c>
      <c r="B161" s="2">
        <v>90091</v>
      </c>
      <c r="C161" s="2" t="s">
        <v>598</v>
      </c>
      <c r="D161" s="2" t="s">
        <v>599</v>
      </c>
      <c r="E161" s="2" t="s">
        <v>600</v>
      </c>
      <c r="F161" s="2" t="s">
        <v>601</v>
      </c>
      <c r="G161" s="2" t="s">
        <v>600</v>
      </c>
      <c r="H161" s="2" t="s">
        <v>601</v>
      </c>
      <c r="I161" s="2" t="s">
        <v>65</v>
      </c>
      <c r="J161" s="2" t="s">
        <v>76</v>
      </c>
      <c r="K161" s="2" t="s">
        <v>141</v>
      </c>
      <c r="L161" s="2" t="s">
        <v>89</v>
      </c>
      <c r="O161" s="2">
        <v>3</v>
      </c>
      <c r="P161" s="2">
        <v>2</v>
      </c>
      <c r="Q161" s="2">
        <v>2</v>
      </c>
      <c r="R161" s="2">
        <v>2</v>
      </c>
      <c r="S161" s="2">
        <v>1</v>
      </c>
      <c r="T161" s="2">
        <v>1</v>
      </c>
      <c r="U161" s="7">
        <v>2.375</v>
      </c>
      <c r="V161" s="7">
        <v>1.25</v>
      </c>
      <c r="W161" s="8">
        <v>2.68386381919799</v>
      </c>
      <c r="X161" s="2" t="s">
        <v>66</v>
      </c>
      <c r="Y161" s="7">
        <f t="shared" si="6"/>
        <v>2.375</v>
      </c>
      <c r="Z161" s="7">
        <f t="shared" si="7"/>
        <v>1.25</v>
      </c>
      <c r="AA161" s="8">
        <f t="shared" si="8"/>
        <v>2.683863819197986</v>
      </c>
    </row>
    <row r="162" spans="1:27" x14ac:dyDescent="0.25">
      <c r="A162" s="2" t="s">
        <v>552</v>
      </c>
      <c r="B162" s="2">
        <v>89956</v>
      </c>
      <c r="C162" s="2" t="s">
        <v>396</v>
      </c>
      <c r="D162" s="2" t="s">
        <v>397</v>
      </c>
      <c r="E162" s="2" t="s">
        <v>553</v>
      </c>
      <c r="F162" s="2" t="s">
        <v>554</v>
      </c>
      <c r="G162" s="2" t="s">
        <v>553</v>
      </c>
      <c r="H162" s="2" t="s">
        <v>554</v>
      </c>
      <c r="I162" s="2" t="s">
        <v>65</v>
      </c>
      <c r="N162" s="2" t="s">
        <v>103</v>
      </c>
      <c r="O162" s="2">
        <v>3</v>
      </c>
      <c r="P162" s="2">
        <v>3</v>
      </c>
      <c r="Q162" s="2">
        <v>3</v>
      </c>
      <c r="R162" s="2">
        <v>1</v>
      </c>
      <c r="S162" s="2">
        <v>2</v>
      </c>
      <c r="T162" s="2">
        <v>1</v>
      </c>
      <c r="U162" s="7">
        <v>2.875</v>
      </c>
      <c r="V162" s="7">
        <v>1.75</v>
      </c>
      <c r="W162" s="8">
        <v>3.3657280044590601</v>
      </c>
      <c r="X162" s="2" t="s">
        <v>77</v>
      </c>
      <c r="Y162" s="7">
        <f t="shared" si="6"/>
        <v>2.875</v>
      </c>
      <c r="Z162" s="7">
        <f t="shared" si="7"/>
        <v>1.75</v>
      </c>
      <c r="AA162" s="8">
        <f t="shared" si="8"/>
        <v>3.3657280044590649</v>
      </c>
    </row>
    <row r="163" spans="1:27" x14ac:dyDescent="0.25">
      <c r="A163" s="2" t="s">
        <v>920</v>
      </c>
      <c r="B163" s="2">
        <v>1013</v>
      </c>
      <c r="C163" s="2" t="s">
        <v>914</v>
      </c>
      <c r="D163" s="2" t="s">
        <v>915</v>
      </c>
      <c r="E163" s="2" t="s">
        <v>921</v>
      </c>
      <c r="F163" s="2" t="s">
        <v>922</v>
      </c>
      <c r="G163" s="2" t="s">
        <v>923</v>
      </c>
      <c r="H163" s="2" t="s">
        <v>924</v>
      </c>
      <c r="I163" s="2" t="s">
        <v>110</v>
      </c>
      <c r="M163" s="2" t="s">
        <v>127</v>
      </c>
      <c r="N163" s="2" t="s">
        <v>127</v>
      </c>
      <c r="O163" s="2">
        <v>5</v>
      </c>
      <c r="P163" s="2">
        <v>4</v>
      </c>
      <c r="Q163" s="2">
        <v>4</v>
      </c>
      <c r="R163" s="2">
        <v>3</v>
      </c>
      <c r="S163" s="2">
        <v>5</v>
      </c>
      <c r="T163" s="2">
        <v>1</v>
      </c>
      <c r="U163" s="7">
        <v>4.375</v>
      </c>
      <c r="V163" s="7">
        <v>3.25</v>
      </c>
      <c r="W163" s="8">
        <v>5.4500573391479099</v>
      </c>
      <c r="X163" s="2" t="s">
        <v>90</v>
      </c>
      <c r="Y163" s="7">
        <f t="shared" si="6"/>
        <v>4.375</v>
      </c>
      <c r="Z163" s="7">
        <f t="shared" si="7"/>
        <v>3.25</v>
      </c>
      <c r="AA163" s="8">
        <f t="shared" si="8"/>
        <v>5.4500573391479099</v>
      </c>
    </row>
    <row r="164" spans="1:27" x14ac:dyDescent="0.25">
      <c r="A164" s="2" t="s">
        <v>472</v>
      </c>
      <c r="B164" s="2">
        <v>862</v>
      </c>
      <c r="C164" s="2" t="s">
        <v>122</v>
      </c>
      <c r="D164" s="2" t="s">
        <v>123</v>
      </c>
      <c r="E164" s="2" t="s">
        <v>473</v>
      </c>
      <c r="F164" s="2" t="s">
        <v>474</v>
      </c>
      <c r="G164" s="2" t="s">
        <v>473</v>
      </c>
      <c r="H164" s="2" t="s">
        <v>474</v>
      </c>
      <c r="I164" s="2" t="s">
        <v>126</v>
      </c>
      <c r="J164" s="2" t="s">
        <v>141</v>
      </c>
      <c r="K164" s="2" t="s">
        <v>89</v>
      </c>
      <c r="L164" s="2" t="s">
        <v>75</v>
      </c>
      <c r="M164" s="2" t="s">
        <v>127</v>
      </c>
      <c r="N164" s="2" t="s">
        <v>103</v>
      </c>
      <c r="O164" s="2">
        <v>4</v>
      </c>
      <c r="P164" s="2">
        <v>2</v>
      </c>
      <c r="Q164" s="2">
        <v>4</v>
      </c>
      <c r="R164" s="2">
        <v>3</v>
      </c>
      <c r="S164" s="2">
        <v>3</v>
      </c>
      <c r="T164" s="2">
        <v>2</v>
      </c>
      <c r="U164" s="7">
        <v>3.25</v>
      </c>
      <c r="V164" s="7">
        <v>3</v>
      </c>
      <c r="W164" s="8">
        <v>4.4229515032385303</v>
      </c>
      <c r="X164" s="2" t="s">
        <v>90</v>
      </c>
      <c r="Y164" s="7">
        <f t="shared" si="6"/>
        <v>3.25</v>
      </c>
      <c r="Z164" s="7">
        <f t="shared" si="7"/>
        <v>3</v>
      </c>
      <c r="AA164" s="8">
        <f t="shared" si="8"/>
        <v>4.4229515032385329</v>
      </c>
    </row>
    <row r="165" spans="1:27" x14ac:dyDescent="0.25">
      <c r="A165" s="2" t="s">
        <v>1919</v>
      </c>
      <c r="B165" s="2">
        <v>83000</v>
      </c>
      <c r="C165" s="2" t="s">
        <v>226</v>
      </c>
      <c r="D165" s="2" t="s">
        <v>227</v>
      </c>
      <c r="E165" s="2" t="s">
        <v>1920</v>
      </c>
      <c r="F165" s="2" t="s">
        <v>1921</v>
      </c>
      <c r="G165" s="2" t="s">
        <v>1922</v>
      </c>
      <c r="H165" s="2" t="s">
        <v>1923</v>
      </c>
      <c r="I165" s="2" t="s">
        <v>110</v>
      </c>
      <c r="M165" s="2" t="s">
        <v>127</v>
      </c>
      <c r="N165" s="2" t="s">
        <v>127</v>
      </c>
      <c r="O165" s="2">
        <v>4</v>
      </c>
      <c r="P165" s="2">
        <v>4</v>
      </c>
      <c r="Q165" s="2">
        <v>4</v>
      </c>
      <c r="R165" s="2">
        <v>3</v>
      </c>
      <c r="S165" s="2">
        <v>4</v>
      </c>
      <c r="T165" s="2">
        <v>1</v>
      </c>
      <c r="U165" s="7">
        <v>4.25</v>
      </c>
      <c r="V165" s="7">
        <v>2.75</v>
      </c>
      <c r="W165" s="8">
        <v>5.0621141828291503</v>
      </c>
      <c r="X165" s="2" t="s">
        <v>90</v>
      </c>
      <c r="Y165" s="7">
        <f t="shared" si="6"/>
        <v>4.25</v>
      </c>
      <c r="Z165" s="7">
        <f t="shared" si="7"/>
        <v>2.75</v>
      </c>
      <c r="AA165" s="8">
        <f t="shared" si="8"/>
        <v>5.0621141828291467</v>
      </c>
    </row>
    <row r="166" spans="1:27" x14ac:dyDescent="0.25">
      <c r="A166" s="2" t="s">
        <v>1320</v>
      </c>
      <c r="B166" s="2">
        <v>967</v>
      </c>
      <c r="C166" s="2" t="s">
        <v>365</v>
      </c>
      <c r="D166" s="2" t="s">
        <v>366</v>
      </c>
      <c r="E166" s="2" t="s">
        <v>1321</v>
      </c>
      <c r="F166" s="2" t="s">
        <v>1322</v>
      </c>
      <c r="G166" s="2" t="s">
        <v>1321</v>
      </c>
      <c r="H166" s="2" t="s">
        <v>1322</v>
      </c>
      <c r="I166" s="2" t="s">
        <v>110</v>
      </c>
      <c r="N166" s="2" t="s">
        <v>103</v>
      </c>
      <c r="O166" s="2">
        <v>3</v>
      </c>
      <c r="P166" s="2">
        <v>4</v>
      </c>
      <c r="Q166" s="2">
        <v>3</v>
      </c>
      <c r="R166" s="2">
        <v>4</v>
      </c>
      <c r="S166" s="2">
        <v>2</v>
      </c>
      <c r="T166" s="2">
        <v>1</v>
      </c>
      <c r="U166" s="7">
        <v>4.125</v>
      </c>
      <c r="V166" s="7">
        <v>1.75</v>
      </c>
      <c r="W166" s="8">
        <v>4.4808620822337302</v>
      </c>
      <c r="X166" s="2" t="s">
        <v>90</v>
      </c>
      <c r="Y166" s="7">
        <f t="shared" si="6"/>
        <v>4.125</v>
      </c>
      <c r="Z166" s="7">
        <f t="shared" si="7"/>
        <v>1.75</v>
      </c>
      <c r="AA166" s="8">
        <f t="shared" si="8"/>
        <v>4.4808620822337302</v>
      </c>
    </row>
    <row r="167" spans="1:27" x14ac:dyDescent="0.25">
      <c r="A167" s="2" t="s">
        <v>1556</v>
      </c>
      <c r="B167" s="2">
        <v>67041</v>
      </c>
      <c r="C167" s="2" t="s">
        <v>730</v>
      </c>
      <c r="D167" s="2" t="s">
        <v>731</v>
      </c>
      <c r="E167" s="2" t="s">
        <v>1557</v>
      </c>
      <c r="F167" s="2" t="s">
        <v>1558</v>
      </c>
      <c r="G167" s="2" t="s">
        <v>1559</v>
      </c>
      <c r="H167" s="2" t="s">
        <v>1558</v>
      </c>
      <c r="I167" s="2" t="s">
        <v>65</v>
      </c>
      <c r="J167" s="2" t="s">
        <v>89</v>
      </c>
      <c r="K167" s="2" t="s">
        <v>76</v>
      </c>
      <c r="L167" s="2" t="s">
        <v>75</v>
      </c>
      <c r="O167" s="2">
        <v>2</v>
      </c>
      <c r="P167" s="2">
        <v>3</v>
      </c>
      <c r="Q167" s="2">
        <v>2</v>
      </c>
      <c r="R167" s="2">
        <v>2</v>
      </c>
      <c r="S167" s="2">
        <v>3</v>
      </c>
      <c r="T167" s="2">
        <v>4</v>
      </c>
      <c r="U167" s="7">
        <v>2.75</v>
      </c>
      <c r="V167" s="7">
        <v>4.5</v>
      </c>
      <c r="W167" s="8">
        <v>5.2737557774322497</v>
      </c>
      <c r="X167" s="2" t="s">
        <v>90</v>
      </c>
      <c r="Y167" s="7">
        <f t="shared" si="6"/>
        <v>2.75</v>
      </c>
      <c r="Z167" s="7">
        <f t="shared" si="7"/>
        <v>4.5</v>
      </c>
      <c r="AA167" s="8">
        <f t="shared" si="8"/>
        <v>5.273755777432247</v>
      </c>
    </row>
    <row r="168" spans="1:27" x14ac:dyDescent="0.25">
      <c r="A168" s="2" t="s">
        <v>892</v>
      </c>
      <c r="B168" s="2">
        <v>929</v>
      </c>
      <c r="C168" s="2" t="s">
        <v>886</v>
      </c>
      <c r="D168" s="2" t="s">
        <v>887</v>
      </c>
      <c r="E168" s="2" t="s">
        <v>893</v>
      </c>
      <c r="F168" s="2" t="s">
        <v>894</v>
      </c>
      <c r="G168" s="2" t="s">
        <v>893</v>
      </c>
      <c r="H168" s="2" t="s">
        <v>894</v>
      </c>
      <c r="I168" s="2" t="s">
        <v>102</v>
      </c>
      <c r="J168" s="2" t="s">
        <v>75</v>
      </c>
      <c r="K168" s="2" t="s">
        <v>75</v>
      </c>
      <c r="L168" s="2" t="s">
        <v>75</v>
      </c>
      <c r="O168" s="2">
        <v>3</v>
      </c>
      <c r="P168" s="2">
        <v>5</v>
      </c>
      <c r="Q168" s="2">
        <v>4</v>
      </c>
      <c r="R168" s="2">
        <v>3</v>
      </c>
      <c r="S168" s="2">
        <v>2</v>
      </c>
      <c r="T168" s="2">
        <v>3</v>
      </c>
      <c r="U168" s="7">
        <v>4.625</v>
      </c>
      <c r="V168" s="7">
        <v>3.25</v>
      </c>
      <c r="W168" s="8">
        <v>5.6527095272975103</v>
      </c>
      <c r="X168" s="2" t="s">
        <v>90</v>
      </c>
      <c r="Y168" s="7">
        <f t="shared" si="6"/>
        <v>4.625</v>
      </c>
      <c r="Z168" s="7">
        <f t="shared" si="7"/>
        <v>3.25</v>
      </c>
      <c r="AA168" s="8">
        <f t="shared" si="8"/>
        <v>5.6527095272975068</v>
      </c>
    </row>
    <row r="169" spans="1:27" x14ac:dyDescent="0.25">
      <c r="A169" s="2" t="s">
        <v>107</v>
      </c>
      <c r="B169" s="2">
        <v>955</v>
      </c>
      <c r="C169" s="2" t="s">
        <v>96</v>
      </c>
      <c r="D169" s="2" t="s">
        <v>97</v>
      </c>
      <c r="E169" s="2" t="s">
        <v>108</v>
      </c>
      <c r="F169" s="2" t="s">
        <v>109</v>
      </c>
      <c r="G169" s="2" t="s">
        <v>108</v>
      </c>
      <c r="H169" s="2" t="s">
        <v>109</v>
      </c>
      <c r="I169" s="2" t="s">
        <v>110</v>
      </c>
      <c r="O169" s="2">
        <v>3</v>
      </c>
      <c r="P169" s="2">
        <v>4</v>
      </c>
      <c r="Q169" s="2">
        <v>3</v>
      </c>
      <c r="R169" s="2">
        <v>2</v>
      </c>
      <c r="S169" s="2">
        <v>3</v>
      </c>
      <c r="T169" s="2">
        <v>1</v>
      </c>
      <c r="U169" s="7">
        <v>3.625</v>
      </c>
      <c r="V169" s="7">
        <v>2.25</v>
      </c>
      <c r="W169" s="8">
        <v>4.2665120414690003</v>
      </c>
      <c r="X169" s="2" t="s">
        <v>90</v>
      </c>
      <c r="Y169" s="7">
        <f t="shared" si="6"/>
        <v>3.625</v>
      </c>
      <c r="Z169" s="7">
        <f t="shared" si="7"/>
        <v>2.25</v>
      </c>
      <c r="AA169" s="8">
        <f t="shared" si="8"/>
        <v>4.266512041469003</v>
      </c>
    </row>
    <row r="170" spans="1:27" x14ac:dyDescent="0.25">
      <c r="A170" s="2" t="s">
        <v>151</v>
      </c>
      <c r="B170" s="2">
        <v>84775</v>
      </c>
      <c r="C170" s="2" t="s">
        <v>143</v>
      </c>
      <c r="D170" s="2" t="s">
        <v>144</v>
      </c>
      <c r="E170" s="2" t="s">
        <v>152</v>
      </c>
      <c r="F170" s="2" t="s">
        <v>153</v>
      </c>
      <c r="G170" s="2" t="s">
        <v>154</v>
      </c>
      <c r="H170" s="2" t="s">
        <v>153</v>
      </c>
      <c r="I170" s="2" t="s">
        <v>65</v>
      </c>
      <c r="O170" s="2">
        <v>4</v>
      </c>
      <c r="P170" s="2">
        <v>1</v>
      </c>
      <c r="Q170" s="2">
        <v>1</v>
      </c>
      <c r="R170" s="2">
        <v>2</v>
      </c>
      <c r="S170" s="2">
        <v>2</v>
      </c>
      <c r="T170" s="2">
        <v>1</v>
      </c>
      <c r="U170" s="7">
        <v>1.75</v>
      </c>
      <c r="V170" s="7">
        <v>1.75</v>
      </c>
      <c r="W170" s="8">
        <v>2.4748737341529199</v>
      </c>
      <c r="X170" s="2" t="s">
        <v>66</v>
      </c>
      <c r="Y170" s="7">
        <f t="shared" si="6"/>
        <v>1.75</v>
      </c>
      <c r="Z170" s="7">
        <f t="shared" si="7"/>
        <v>1.75</v>
      </c>
      <c r="AA170" s="8">
        <f t="shared" si="8"/>
        <v>2.4748737341529163</v>
      </c>
    </row>
    <row r="171" spans="1:27" x14ac:dyDescent="0.25">
      <c r="A171" s="2" t="s">
        <v>655</v>
      </c>
      <c r="B171" s="2">
        <v>489</v>
      </c>
      <c r="C171" s="2" t="s">
        <v>242</v>
      </c>
      <c r="D171" s="2" t="s">
        <v>243</v>
      </c>
      <c r="E171" s="2" t="s">
        <v>656</v>
      </c>
      <c r="F171" s="2" t="s">
        <v>657</v>
      </c>
      <c r="G171" s="2" t="s">
        <v>656</v>
      </c>
      <c r="H171" s="2" t="s">
        <v>657</v>
      </c>
      <c r="I171" s="2" t="s">
        <v>65</v>
      </c>
      <c r="O171" s="2">
        <v>4</v>
      </c>
      <c r="P171" s="2">
        <v>2</v>
      </c>
      <c r="Q171" s="2">
        <v>3</v>
      </c>
      <c r="R171" s="2">
        <v>1</v>
      </c>
      <c r="S171" s="2">
        <v>2</v>
      </c>
      <c r="T171" s="2">
        <v>1</v>
      </c>
      <c r="U171" s="7">
        <v>2.5</v>
      </c>
      <c r="V171" s="7">
        <v>1.75</v>
      </c>
      <c r="W171" s="8">
        <v>3.05163890393343</v>
      </c>
      <c r="X171" s="2" t="s">
        <v>77</v>
      </c>
      <c r="Y171" s="7">
        <f t="shared" si="6"/>
        <v>2.5</v>
      </c>
      <c r="Z171" s="7">
        <f t="shared" si="7"/>
        <v>1.75</v>
      </c>
      <c r="AA171" s="8">
        <f t="shared" si="8"/>
        <v>3.0516389039334255</v>
      </c>
    </row>
    <row r="172" spans="1:27" x14ac:dyDescent="0.25">
      <c r="A172" s="2" t="s">
        <v>181</v>
      </c>
      <c r="B172" s="2">
        <v>86183</v>
      </c>
      <c r="C172" s="2" t="s">
        <v>143</v>
      </c>
      <c r="D172" s="2" t="s">
        <v>144</v>
      </c>
      <c r="E172" s="2" t="s">
        <v>182</v>
      </c>
      <c r="F172" s="2" t="s">
        <v>183</v>
      </c>
      <c r="G172" s="2" t="s">
        <v>184</v>
      </c>
      <c r="H172" s="2" t="s">
        <v>183</v>
      </c>
      <c r="I172" s="2" t="s">
        <v>65</v>
      </c>
      <c r="J172" s="2" t="s">
        <v>88</v>
      </c>
      <c r="K172" s="2" t="s">
        <v>76</v>
      </c>
      <c r="L172" s="2" t="s">
        <v>75</v>
      </c>
      <c r="O172" s="2">
        <v>4</v>
      </c>
      <c r="P172" s="2">
        <v>1</v>
      </c>
      <c r="Q172" s="2">
        <v>1</v>
      </c>
      <c r="R172" s="2">
        <v>2</v>
      </c>
      <c r="S172" s="2">
        <v>1</v>
      </c>
      <c r="T172" s="2">
        <v>5</v>
      </c>
      <c r="U172" s="7">
        <v>1.75</v>
      </c>
      <c r="V172" s="7">
        <v>4.25</v>
      </c>
      <c r="W172" s="8">
        <v>4.5961940777125596</v>
      </c>
      <c r="X172" s="2" t="s">
        <v>90</v>
      </c>
      <c r="Y172" s="7">
        <f t="shared" si="6"/>
        <v>1.75</v>
      </c>
      <c r="Z172" s="7">
        <f t="shared" si="7"/>
        <v>4.25</v>
      </c>
      <c r="AA172" s="8">
        <f t="shared" si="8"/>
        <v>4.5961940777125587</v>
      </c>
    </row>
    <row r="173" spans="1:27" x14ac:dyDescent="0.25">
      <c r="A173" s="2" t="s">
        <v>1615</v>
      </c>
      <c r="B173" s="2">
        <v>67096</v>
      </c>
      <c r="C173" s="2" t="s">
        <v>1607</v>
      </c>
      <c r="D173" s="2" t="s">
        <v>1608</v>
      </c>
      <c r="E173" s="2" t="s">
        <v>1616</v>
      </c>
      <c r="F173" s="2" t="s">
        <v>1617</v>
      </c>
      <c r="G173" s="2" t="s">
        <v>1618</v>
      </c>
      <c r="H173" s="2" t="s">
        <v>1617</v>
      </c>
      <c r="I173" s="2" t="s">
        <v>110</v>
      </c>
      <c r="O173" s="2">
        <v>2</v>
      </c>
      <c r="P173" s="2">
        <v>2</v>
      </c>
      <c r="Q173" s="2">
        <v>2</v>
      </c>
      <c r="R173" s="2">
        <v>2</v>
      </c>
      <c r="S173" s="2">
        <v>2</v>
      </c>
      <c r="T173" s="2">
        <v>1</v>
      </c>
      <c r="U173" s="7">
        <v>2.25</v>
      </c>
      <c r="V173" s="7">
        <v>1.75</v>
      </c>
      <c r="W173" s="8">
        <v>2.8504385627478399</v>
      </c>
      <c r="X173" s="2" t="s">
        <v>77</v>
      </c>
      <c r="Y173" s="7">
        <f t="shared" si="6"/>
        <v>2.25</v>
      </c>
      <c r="Z173" s="7">
        <f t="shared" si="7"/>
        <v>1.75</v>
      </c>
      <c r="AA173" s="8">
        <f t="shared" si="8"/>
        <v>2.8504385627478448</v>
      </c>
    </row>
    <row r="174" spans="1:27" x14ac:dyDescent="0.25">
      <c r="A174" s="2" t="s">
        <v>1697</v>
      </c>
      <c r="B174" s="2" t="s">
        <v>266</v>
      </c>
      <c r="C174" s="2" t="s">
        <v>242</v>
      </c>
      <c r="D174" s="2" t="s">
        <v>243</v>
      </c>
      <c r="E174" s="2" t="s">
        <v>1698</v>
      </c>
      <c r="F174" s="2" t="s">
        <v>1699</v>
      </c>
      <c r="G174" s="2" t="s">
        <v>1700</v>
      </c>
      <c r="H174" s="2" t="s">
        <v>1701</v>
      </c>
      <c r="I174" s="2" t="s">
        <v>65</v>
      </c>
      <c r="O174" s="2">
        <v>4</v>
      </c>
      <c r="P174" s="2">
        <v>2</v>
      </c>
      <c r="Q174" s="2">
        <v>3</v>
      </c>
      <c r="R174" s="2">
        <v>1</v>
      </c>
      <c r="S174" s="2">
        <v>2</v>
      </c>
      <c r="T174" s="2">
        <v>1</v>
      </c>
      <c r="U174" s="7">
        <v>2.5</v>
      </c>
      <c r="V174" s="7">
        <v>1.75</v>
      </c>
      <c r="W174" s="8">
        <v>3.05163890393343</v>
      </c>
      <c r="X174" s="2" t="s">
        <v>77</v>
      </c>
      <c r="Y174" s="7">
        <f t="shared" si="6"/>
        <v>2.5</v>
      </c>
      <c r="Z174" s="7">
        <f t="shared" si="7"/>
        <v>1.75</v>
      </c>
      <c r="AA174" s="8">
        <f t="shared" si="8"/>
        <v>3.0516389039334255</v>
      </c>
    </row>
    <row r="175" spans="1:27" x14ac:dyDescent="0.25">
      <c r="A175" s="2" t="s">
        <v>1702</v>
      </c>
      <c r="B175" s="2" t="s">
        <v>266</v>
      </c>
      <c r="C175" s="2" t="s">
        <v>242</v>
      </c>
      <c r="D175" s="2" t="s">
        <v>243</v>
      </c>
      <c r="E175" s="2" t="s">
        <v>1703</v>
      </c>
      <c r="F175" s="2" t="s">
        <v>1704</v>
      </c>
      <c r="G175" s="2" t="s">
        <v>1700</v>
      </c>
      <c r="H175" s="2" t="s">
        <v>1701</v>
      </c>
      <c r="I175" s="2" t="s">
        <v>65</v>
      </c>
      <c r="O175" s="2">
        <v>4</v>
      </c>
      <c r="P175" s="2">
        <v>2</v>
      </c>
      <c r="Q175" s="2">
        <v>3</v>
      </c>
      <c r="R175" s="2">
        <v>1</v>
      </c>
      <c r="S175" s="2">
        <v>2</v>
      </c>
      <c r="T175" s="2">
        <v>1</v>
      </c>
      <c r="U175" s="7">
        <v>2.5</v>
      </c>
      <c r="V175" s="7">
        <v>1.75</v>
      </c>
      <c r="W175" s="8">
        <v>3.05163890393343</v>
      </c>
      <c r="X175" s="2" t="s">
        <v>77</v>
      </c>
      <c r="Y175" s="7">
        <f t="shared" si="6"/>
        <v>2.5</v>
      </c>
      <c r="Z175" s="7">
        <f t="shared" si="7"/>
        <v>1.75</v>
      </c>
      <c r="AA175" s="8">
        <f t="shared" si="8"/>
        <v>3.0516389039334255</v>
      </c>
    </row>
    <row r="176" spans="1:27" x14ac:dyDescent="0.25">
      <c r="A176" s="2" t="s">
        <v>1705</v>
      </c>
      <c r="B176" s="2" t="s">
        <v>266</v>
      </c>
      <c r="C176" s="2" t="s">
        <v>242</v>
      </c>
      <c r="D176" s="2" t="s">
        <v>243</v>
      </c>
      <c r="E176" s="2" t="s">
        <v>1706</v>
      </c>
      <c r="F176" s="2" t="s">
        <v>1707</v>
      </c>
      <c r="G176" s="2" t="s">
        <v>1700</v>
      </c>
      <c r="H176" s="2" t="s">
        <v>1701</v>
      </c>
      <c r="I176" s="2" t="s">
        <v>65</v>
      </c>
      <c r="O176" s="2">
        <v>4</v>
      </c>
      <c r="P176" s="2">
        <v>2</v>
      </c>
      <c r="Q176" s="2">
        <v>3</v>
      </c>
      <c r="R176" s="2">
        <v>1</v>
      </c>
      <c r="S176" s="2">
        <v>2</v>
      </c>
      <c r="T176" s="2">
        <v>1</v>
      </c>
      <c r="U176" s="7">
        <v>2.5</v>
      </c>
      <c r="V176" s="7">
        <v>1.75</v>
      </c>
      <c r="W176" s="8">
        <v>3.05163890393343</v>
      </c>
      <c r="X176" s="2" t="s">
        <v>77</v>
      </c>
      <c r="Y176" s="7">
        <f t="shared" si="6"/>
        <v>2.5</v>
      </c>
      <c r="Z176" s="7">
        <f t="shared" si="7"/>
        <v>1.75</v>
      </c>
      <c r="AA176" s="8">
        <f t="shared" si="8"/>
        <v>3.0516389039334255</v>
      </c>
    </row>
    <row r="177" spans="1:27" x14ac:dyDescent="0.25">
      <c r="A177" s="2" t="s">
        <v>1023</v>
      </c>
      <c r="B177" s="2">
        <v>86096</v>
      </c>
      <c r="C177" s="2" t="s">
        <v>797</v>
      </c>
      <c r="D177" s="2" t="s">
        <v>798</v>
      </c>
      <c r="E177" s="2" t="s">
        <v>1024</v>
      </c>
      <c r="F177" s="2" t="s">
        <v>1025</v>
      </c>
      <c r="G177" s="2" t="s">
        <v>1024</v>
      </c>
      <c r="H177" s="2" t="s">
        <v>1025</v>
      </c>
      <c r="I177" s="2" t="s">
        <v>110</v>
      </c>
      <c r="J177" s="2" t="s">
        <v>141</v>
      </c>
      <c r="K177" s="2" t="s">
        <v>76</v>
      </c>
      <c r="O177" s="2">
        <v>3</v>
      </c>
      <c r="P177" s="2">
        <v>2</v>
      </c>
      <c r="Q177" s="2">
        <v>2</v>
      </c>
      <c r="R177" s="2">
        <v>2</v>
      </c>
      <c r="S177" s="2">
        <v>2</v>
      </c>
      <c r="T177" s="2">
        <v>2</v>
      </c>
      <c r="U177" s="7">
        <v>2.375</v>
      </c>
      <c r="V177" s="7">
        <v>2.5</v>
      </c>
      <c r="W177" s="8">
        <v>3.4482785560334301</v>
      </c>
      <c r="X177" s="2" t="s">
        <v>77</v>
      </c>
      <c r="Y177" s="7">
        <f t="shared" si="6"/>
        <v>2.375</v>
      </c>
      <c r="Z177" s="7">
        <f t="shared" si="7"/>
        <v>2.5</v>
      </c>
      <c r="AA177" s="8">
        <f t="shared" si="8"/>
        <v>3.4482785560334306</v>
      </c>
    </row>
    <row r="178" spans="1:27" x14ac:dyDescent="0.25">
      <c r="A178" s="2" t="s">
        <v>1965</v>
      </c>
      <c r="B178" s="2">
        <v>851</v>
      </c>
      <c r="C178" s="2" t="s">
        <v>122</v>
      </c>
      <c r="D178" s="2" t="s">
        <v>123</v>
      </c>
      <c r="E178" s="2" t="s">
        <v>1966</v>
      </c>
      <c r="F178" s="2" t="s">
        <v>1967</v>
      </c>
      <c r="G178" s="2" t="s">
        <v>1966</v>
      </c>
      <c r="H178" s="2" t="s">
        <v>1967</v>
      </c>
      <c r="I178" s="2" t="s">
        <v>126</v>
      </c>
      <c r="J178" s="2" t="s">
        <v>76</v>
      </c>
      <c r="K178" s="2" t="s">
        <v>141</v>
      </c>
      <c r="M178" s="2" t="s">
        <v>127</v>
      </c>
      <c r="N178" s="2" t="s">
        <v>127</v>
      </c>
      <c r="O178" s="2">
        <v>2</v>
      </c>
      <c r="P178" s="2">
        <v>2</v>
      </c>
      <c r="Q178" s="2">
        <v>4</v>
      </c>
      <c r="R178" s="2">
        <v>3</v>
      </c>
      <c r="S178" s="2">
        <v>3</v>
      </c>
      <c r="T178" s="2">
        <v>1</v>
      </c>
      <c r="U178" s="7">
        <v>3</v>
      </c>
      <c r="V178" s="7">
        <v>2.25</v>
      </c>
      <c r="W178" s="8">
        <v>3.75</v>
      </c>
      <c r="X178" s="2" t="s">
        <v>77</v>
      </c>
      <c r="Y178" s="7">
        <f t="shared" si="6"/>
        <v>3</v>
      </c>
      <c r="Z178" s="7">
        <f t="shared" si="7"/>
        <v>2.25</v>
      </c>
      <c r="AA178" s="8">
        <f t="shared" si="8"/>
        <v>3.75</v>
      </c>
    </row>
    <row r="179" spans="1:27" x14ac:dyDescent="0.25">
      <c r="A179" s="2" t="s">
        <v>665</v>
      </c>
      <c r="B179" s="2">
        <v>646</v>
      </c>
      <c r="C179" s="2" t="s">
        <v>659</v>
      </c>
      <c r="D179" s="2" t="s">
        <v>660</v>
      </c>
      <c r="E179" s="2" t="s">
        <v>666</v>
      </c>
      <c r="F179" s="2" t="s">
        <v>667</v>
      </c>
      <c r="G179" s="2" t="s">
        <v>666</v>
      </c>
      <c r="H179" s="2" t="s">
        <v>667</v>
      </c>
      <c r="I179" s="2" t="s">
        <v>65</v>
      </c>
      <c r="O179" s="2">
        <v>2</v>
      </c>
      <c r="P179" s="2">
        <v>4</v>
      </c>
      <c r="Q179" s="2">
        <v>2</v>
      </c>
      <c r="R179" s="2">
        <v>2</v>
      </c>
      <c r="S179" s="2">
        <v>2</v>
      </c>
      <c r="T179" s="2">
        <v>1</v>
      </c>
      <c r="U179" s="7">
        <v>3.25</v>
      </c>
      <c r="V179" s="7">
        <v>1.75</v>
      </c>
      <c r="W179" s="8">
        <v>3.6912057650583501</v>
      </c>
      <c r="X179" s="2" t="s">
        <v>77</v>
      </c>
      <c r="Y179" s="7">
        <f t="shared" si="6"/>
        <v>3.25</v>
      </c>
      <c r="Z179" s="7">
        <f t="shared" si="7"/>
        <v>1.75</v>
      </c>
      <c r="AA179" s="8">
        <f t="shared" si="8"/>
        <v>3.6912057650583501</v>
      </c>
    </row>
    <row r="180" spans="1:27" x14ac:dyDescent="0.25">
      <c r="A180" s="2" t="s">
        <v>935</v>
      </c>
      <c r="B180" s="2">
        <v>806</v>
      </c>
      <c r="C180" s="2" t="s">
        <v>226</v>
      </c>
      <c r="D180" s="2" t="s">
        <v>227</v>
      </c>
      <c r="E180" s="2" t="s">
        <v>936</v>
      </c>
      <c r="F180" s="2" t="s">
        <v>937</v>
      </c>
      <c r="G180" s="2" t="s">
        <v>938</v>
      </c>
      <c r="H180" s="2" t="s">
        <v>939</v>
      </c>
      <c r="I180" s="2" t="s">
        <v>126</v>
      </c>
      <c r="M180" s="2" t="s">
        <v>127</v>
      </c>
      <c r="N180" s="2" t="s">
        <v>127</v>
      </c>
      <c r="O180" s="2">
        <v>3</v>
      </c>
      <c r="P180" s="2">
        <v>4</v>
      </c>
      <c r="Q180" s="2">
        <v>4</v>
      </c>
      <c r="R180" s="2">
        <v>2</v>
      </c>
      <c r="S180" s="2">
        <v>4</v>
      </c>
      <c r="T180" s="2">
        <v>1</v>
      </c>
      <c r="U180" s="7">
        <v>3.875</v>
      </c>
      <c r="V180" s="7">
        <v>2.75</v>
      </c>
      <c r="W180" s="8">
        <v>4.7516444521870502</v>
      </c>
      <c r="X180" s="2" t="s">
        <v>90</v>
      </c>
      <c r="Y180" s="7">
        <f t="shared" si="6"/>
        <v>3.875</v>
      </c>
      <c r="Z180" s="7">
        <f t="shared" si="7"/>
        <v>2.75</v>
      </c>
      <c r="AA180" s="8">
        <f t="shared" si="8"/>
        <v>4.7516444521870529</v>
      </c>
    </row>
    <row r="181" spans="1:27" x14ac:dyDescent="0.25">
      <c r="A181" s="2" t="s">
        <v>1606</v>
      </c>
      <c r="B181" s="2">
        <v>567</v>
      </c>
      <c r="C181" s="2" t="s">
        <v>1607</v>
      </c>
      <c r="D181" s="2" t="s">
        <v>1608</v>
      </c>
      <c r="E181" s="2" t="s">
        <v>1609</v>
      </c>
      <c r="F181" s="2" t="s">
        <v>1610</v>
      </c>
      <c r="G181" s="2" t="s">
        <v>1609</v>
      </c>
      <c r="H181" s="2" t="s">
        <v>1610</v>
      </c>
      <c r="I181" s="2" t="s">
        <v>65</v>
      </c>
      <c r="O181" s="2">
        <v>5</v>
      </c>
      <c r="P181" s="2">
        <v>2</v>
      </c>
      <c r="Q181" s="2">
        <v>2</v>
      </c>
      <c r="R181" s="2">
        <v>2</v>
      </c>
      <c r="S181" s="2">
        <v>2</v>
      </c>
      <c r="T181" s="2">
        <v>1</v>
      </c>
      <c r="U181" s="7">
        <v>2.625</v>
      </c>
      <c r="V181" s="7">
        <v>1.75</v>
      </c>
      <c r="W181" s="8">
        <v>3.1548573660309902</v>
      </c>
      <c r="X181" s="2" t="s">
        <v>77</v>
      </c>
      <c r="Y181" s="7">
        <f t="shared" si="6"/>
        <v>2.625</v>
      </c>
      <c r="Z181" s="7">
        <f t="shared" si="7"/>
        <v>1.75</v>
      </c>
      <c r="AA181" s="8">
        <f t="shared" si="8"/>
        <v>3.1548573660309907</v>
      </c>
    </row>
    <row r="182" spans="1:27" x14ac:dyDescent="0.25">
      <c r="A182" s="2" t="s">
        <v>1144</v>
      </c>
      <c r="B182" s="2">
        <v>26011</v>
      </c>
      <c r="C182" s="2" t="s">
        <v>242</v>
      </c>
      <c r="D182" s="2" t="s">
        <v>243</v>
      </c>
      <c r="E182" s="2" t="s">
        <v>1145</v>
      </c>
      <c r="F182" s="2" t="s">
        <v>1146</v>
      </c>
      <c r="G182" s="2" t="s">
        <v>1147</v>
      </c>
      <c r="H182" s="2" t="s">
        <v>1146</v>
      </c>
      <c r="I182" s="2" t="s">
        <v>65</v>
      </c>
      <c r="J182" s="2" t="s">
        <v>88</v>
      </c>
      <c r="K182" s="2" t="s">
        <v>76</v>
      </c>
      <c r="L182" s="2" t="s">
        <v>88</v>
      </c>
      <c r="O182" s="2">
        <v>4</v>
      </c>
      <c r="P182" s="2">
        <v>2</v>
      </c>
      <c r="Q182" s="2">
        <v>3</v>
      </c>
      <c r="R182" s="2">
        <v>2</v>
      </c>
      <c r="S182" s="2">
        <v>3</v>
      </c>
      <c r="T182" s="2">
        <v>5</v>
      </c>
      <c r="U182" s="7">
        <v>2.75</v>
      </c>
      <c r="V182" s="7">
        <v>5.25</v>
      </c>
      <c r="W182" s="8">
        <v>5.9266347955648504</v>
      </c>
      <c r="X182" s="2" t="s">
        <v>90</v>
      </c>
      <c r="Y182" s="7">
        <f t="shared" si="6"/>
        <v>2.75</v>
      </c>
      <c r="Z182" s="7">
        <f t="shared" si="7"/>
        <v>5.25</v>
      </c>
      <c r="AA182" s="8">
        <f t="shared" si="8"/>
        <v>5.9266347955648486</v>
      </c>
    </row>
    <row r="183" spans="1:27" x14ac:dyDescent="0.25">
      <c r="A183" s="2" t="s">
        <v>1924</v>
      </c>
      <c r="B183" s="2">
        <v>87735</v>
      </c>
      <c r="C183" s="2" t="s">
        <v>559</v>
      </c>
      <c r="D183" s="2" t="s">
        <v>560</v>
      </c>
      <c r="E183" s="2" t="s">
        <v>1925</v>
      </c>
      <c r="F183" s="2" t="s">
        <v>1926</v>
      </c>
      <c r="G183" s="2" t="s">
        <v>1927</v>
      </c>
      <c r="H183" s="2" t="s">
        <v>1928</v>
      </c>
      <c r="I183" s="2" t="s">
        <v>65</v>
      </c>
      <c r="J183" s="2" t="s">
        <v>89</v>
      </c>
      <c r="K183" s="2" t="s">
        <v>75</v>
      </c>
      <c r="N183" s="2" t="s">
        <v>103</v>
      </c>
      <c r="O183" s="2">
        <v>3</v>
      </c>
      <c r="P183" s="2">
        <v>2</v>
      </c>
      <c r="Q183" s="2">
        <v>3</v>
      </c>
      <c r="R183" s="2">
        <v>3</v>
      </c>
      <c r="S183" s="2">
        <v>3</v>
      </c>
      <c r="T183" s="2">
        <v>4</v>
      </c>
      <c r="U183" s="7">
        <v>2.875</v>
      </c>
      <c r="V183" s="7">
        <v>4.5</v>
      </c>
      <c r="W183" s="8">
        <v>5.3400023408234603</v>
      </c>
      <c r="X183" s="2" t="s">
        <v>90</v>
      </c>
      <c r="Y183" s="7">
        <f t="shared" si="6"/>
        <v>2.875</v>
      </c>
      <c r="Z183" s="7">
        <f t="shared" si="7"/>
        <v>4.5</v>
      </c>
      <c r="AA183" s="8">
        <f t="shared" si="8"/>
        <v>5.3400023408234567</v>
      </c>
    </row>
    <row r="184" spans="1:27" x14ac:dyDescent="0.25">
      <c r="A184" s="2" t="s">
        <v>1208</v>
      </c>
      <c r="B184" s="2" t="s">
        <v>266</v>
      </c>
      <c r="C184" s="2" t="s">
        <v>797</v>
      </c>
      <c r="D184" s="2" t="s">
        <v>798</v>
      </c>
      <c r="E184" s="2" t="s">
        <v>1209</v>
      </c>
      <c r="F184" s="2" t="s">
        <v>1210</v>
      </c>
      <c r="G184" s="2" t="s">
        <v>1211</v>
      </c>
      <c r="H184" s="2" t="s">
        <v>1212</v>
      </c>
      <c r="I184" s="2" t="s">
        <v>65</v>
      </c>
      <c r="O184" s="2">
        <v>3</v>
      </c>
      <c r="P184" s="2">
        <v>2</v>
      </c>
      <c r="Q184" s="2">
        <v>2</v>
      </c>
      <c r="R184" s="2">
        <v>1</v>
      </c>
      <c r="S184" s="2">
        <v>2</v>
      </c>
      <c r="T184" s="2">
        <v>1</v>
      </c>
      <c r="U184" s="7">
        <v>2.125</v>
      </c>
      <c r="V184" s="7">
        <v>1.75</v>
      </c>
      <c r="W184" s="8">
        <v>2.75283944319315</v>
      </c>
      <c r="X184" s="2" t="s">
        <v>66</v>
      </c>
      <c r="Y184" s="7">
        <f t="shared" si="6"/>
        <v>2.125</v>
      </c>
      <c r="Z184" s="7">
        <f t="shared" si="7"/>
        <v>1.75</v>
      </c>
      <c r="AA184" s="8">
        <f t="shared" si="8"/>
        <v>2.7528394431931549</v>
      </c>
    </row>
    <row r="185" spans="1:27" x14ac:dyDescent="0.25">
      <c r="A185" s="2" t="s">
        <v>1213</v>
      </c>
      <c r="B185" s="2" t="s">
        <v>266</v>
      </c>
      <c r="C185" s="2" t="s">
        <v>797</v>
      </c>
      <c r="D185" s="2" t="s">
        <v>798</v>
      </c>
      <c r="E185" s="2" t="s">
        <v>1214</v>
      </c>
      <c r="F185" s="2" t="s">
        <v>1215</v>
      </c>
      <c r="G185" s="2" t="s">
        <v>1211</v>
      </c>
      <c r="H185" s="2" t="s">
        <v>1212</v>
      </c>
      <c r="I185" s="2" t="s">
        <v>65</v>
      </c>
      <c r="O185" s="2">
        <v>3</v>
      </c>
      <c r="P185" s="2">
        <v>2</v>
      </c>
      <c r="Q185" s="2">
        <v>2</v>
      </c>
      <c r="R185" s="2">
        <v>1</v>
      </c>
      <c r="S185" s="2">
        <v>2</v>
      </c>
      <c r="T185" s="2">
        <v>1</v>
      </c>
      <c r="U185" s="7">
        <v>2.125</v>
      </c>
      <c r="V185" s="7">
        <v>1.75</v>
      </c>
      <c r="W185" s="8">
        <v>2.75283944319315</v>
      </c>
      <c r="X185" s="2" t="s">
        <v>66</v>
      </c>
      <c r="Y185" s="7">
        <f t="shared" si="6"/>
        <v>2.125</v>
      </c>
      <c r="Z185" s="7">
        <f t="shared" si="7"/>
        <v>1.75</v>
      </c>
      <c r="AA185" s="8">
        <f t="shared" si="8"/>
        <v>2.7528394431931549</v>
      </c>
    </row>
    <row r="186" spans="1:27" x14ac:dyDescent="0.25">
      <c r="A186" s="2" t="s">
        <v>533</v>
      </c>
      <c r="B186" s="2">
        <v>82672</v>
      </c>
      <c r="C186" s="2" t="s">
        <v>396</v>
      </c>
      <c r="D186" s="2" t="s">
        <v>397</v>
      </c>
      <c r="E186" s="2" t="s">
        <v>534</v>
      </c>
      <c r="F186" s="2" t="s">
        <v>535</v>
      </c>
      <c r="G186" s="2" t="s">
        <v>534</v>
      </c>
      <c r="H186" s="2" t="s">
        <v>535</v>
      </c>
      <c r="I186" s="2" t="s">
        <v>102</v>
      </c>
      <c r="N186" s="2" t="s">
        <v>103</v>
      </c>
      <c r="O186" s="2">
        <v>1</v>
      </c>
      <c r="P186" s="2">
        <v>3</v>
      </c>
      <c r="Q186" s="2">
        <v>3</v>
      </c>
      <c r="R186" s="2">
        <v>2</v>
      </c>
      <c r="S186" s="2">
        <v>2</v>
      </c>
      <c r="T186" s="2">
        <v>1</v>
      </c>
      <c r="U186" s="7">
        <v>2.875</v>
      </c>
      <c r="V186" s="7">
        <v>1.75</v>
      </c>
      <c r="W186" s="8">
        <v>3.3657280044590601</v>
      </c>
      <c r="X186" s="2" t="s">
        <v>77</v>
      </c>
      <c r="Y186" s="7">
        <f t="shared" si="6"/>
        <v>2.875</v>
      </c>
      <c r="Z186" s="7">
        <f t="shared" si="7"/>
        <v>1.75</v>
      </c>
      <c r="AA186" s="8">
        <f t="shared" si="8"/>
        <v>3.3657280044590649</v>
      </c>
    </row>
    <row r="187" spans="1:27" x14ac:dyDescent="0.25">
      <c r="A187" s="2" t="s">
        <v>1256</v>
      </c>
      <c r="B187" s="2">
        <v>81011</v>
      </c>
      <c r="C187" s="2" t="s">
        <v>1257</v>
      </c>
      <c r="D187" s="2" t="s">
        <v>1258</v>
      </c>
      <c r="E187" s="2" t="s">
        <v>1259</v>
      </c>
      <c r="F187" s="2" t="s">
        <v>1260</v>
      </c>
      <c r="G187" s="2" t="s">
        <v>1261</v>
      </c>
      <c r="H187" s="2" t="s">
        <v>1260</v>
      </c>
      <c r="I187" s="2" t="s">
        <v>65</v>
      </c>
      <c r="J187" s="2" t="s">
        <v>75</v>
      </c>
      <c r="K187" s="2" t="s">
        <v>76</v>
      </c>
      <c r="L187" s="2" t="s">
        <v>75</v>
      </c>
      <c r="O187" s="2">
        <v>3</v>
      </c>
      <c r="P187" s="2">
        <v>2</v>
      </c>
      <c r="Q187" s="2">
        <v>3</v>
      </c>
      <c r="R187" s="2">
        <v>2</v>
      </c>
      <c r="S187" s="2">
        <v>2</v>
      </c>
      <c r="T187" s="2">
        <v>3</v>
      </c>
      <c r="U187" s="7">
        <v>2.625</v>
      </c>
      <c r="V187" s="7">
        <v>3.25</v>
      </c>
      <c r="W187" s="8">
        <v>4.1776937417670998</v>
      </c>
      <c r="X187" s="2" t="s">
        <v>90</v>
      </c>
      <c r="Y187" s="7">
        <f t="shared" si="6"/>
        <v>2.625</v>
      </c>
      <c r="Z187" s="7">
        <f t="shared" si="7"/>
        <v>3.25</v>
      </c>
      <c r="AA187" s="8">
        <f t="shared" si="8"/>
        <v>4.1776937417671007</v>
      </c>
    </row>
    <row r="188" spans="1:27" x14ac:dyDescent="0.25">
      <c r="A188" s="2" t="s">
        <v>1794</v>
      </c>
      <c r="B188" s="2">
        <v>82850</v>
      </c>
      <c r="C188" s="2" t="s">
        <v>226</v>
      </c>
      <c r="D188" s="2" t="s">
        <v>227</v>
      </c>
      <c r="E188" s="2" t="s">
        <v>1795</v>
      </c>
      <c r="F188" s="2" t="s">
        <v>1796</v>
      </c>
      <c r="G188" s="2" t="s">
        <v>1795</v>
      </c>
      <c r="H188" s="2" t="s">
        <v>1796</v>
      </c>
      <c r="I188" s="2" t="s">
        <v>110</v>
      </c>
      <c r="J188" s="2" t="s">
        <v>76</v>
      </c>
      <c r="K188" s="2" t="s">
        <v>76</v>
      </c>
      <c r="L188" s="2" t="s">
        <v>75</v>
      </c>
      <c r="M188" s="2" t="s">
        <v>127</v>
      </c>
      <c r="N188" s="2" t="s">
        <v>127</v>
      </c>
      <c r="O188" s="2">
        <v>4</v>
      </c>
      <c r="P188" s="2">
        <v>4</v>
      </c>
      <c r="Q188" s="2">
        <v>4</v>
      </c>
      <c r="R188" s="2">
        <v>2</v>
      </c>
      <c r="S188" s="2">
        <v>4</v>
      </c>
      <c r="T188" s="2">
        <v>1</v>
      </c>
      <c r="U188" s="7">
        <v>4</v>
      </c>
      <c r="V188" s="7">
        <v>2.75</v>
      </c>
      <c r="W188" s="8">
        <v>4.8541219597368999</v>
      </c>
      <c r="X188" s="2" t="s">
        <v>90</v>
      </c>
      <c r="Y188" s="7">
        <f t="shared" si="6"/>
        <v>4</v>
      </c>
      <c r="Z188" s="7">
        <f t="shared" si="7"/>
        <v>2.75</v>
      </c>
      <c r="AA188" s="8">
        <f t="shared" si="8"/>
        <v>4.8541219597368999</v>
      </c>
    </row>
    <row r="189" spans="1:27" x14ac:dyDescent="0.25">
      <c r="A189" s="2" t="s">
        <v>1467</v>
      </c>
      <c r="B189" s="2">
        <v>884</v>
      </c>
      <c r="C189" s="2" t="s">
        <v>559</v>
      </c>
      <c r="D189" s="2" t="s">
        <v>560</v>
      </c>
      <c r="E189" s="2" t="s">
        <v>1468</v>
      </c>
      <c r="F189" s="2" t="s">
        <v>1469</v>
      </c>
      <c r="G189" s="2" t="s">
        <v>1468</v>
      </c>
      <c r="H189" s="2" t="s">
        <v>1469</v>
      </c>
      <c r="I189" s="2" t="s">
        <v>65</v>
      </c>
      <c r="O189" s="2">
        <v>4</v>
      </c>
      <c r="P189" s="2">
        <v>2</v>
      </c>
      <c r="Q189" s="2">
        <v>3</v>
      </c>
      <c r="R189" s="2">
        <v>3</v>
      </c>
      <c r="S189" s="2">
        <v>2</v>
      </c>
      <c r="T189" s="2">
        <v>1</v>
      </c>
      <c r="U189" s="7">
        <v>3</v>
      </c>
      <c r="V189" s="7">
        <v>1.75</v>
      </c>
      <c r="W189" s="8">
        <v>3.4731109973624501</v>
      </c>
      <c r="X189" s="2" t="s">
        <v>77</v>
      </c>
      <c r="Y189" s="7">
        <f t="shared" si="6"/>
        <v>3</v>
      </c>
      <c r="Z189" s="7">
        <f t="shared" si="7"/>
        <v>1.75</v>
      </c>
      <c r="AA189" s="8">
        <f t="shared" si="8"/>
        <v>3.473110997362451</v>
      </c>
    </row>
    <row r="190" spans="1:27" x14ac:dyDescent="0.25">
      <c r="A190" s="2" t="s">
        <v>489</v>
      </c>
      <c r="B190" s="2">
        <v>82608</v>
      </c>
      <c r="C190" s="2" t="s">
        <v>390</v>
      </c>
      <c r="D190" s="2" t="s">
        <v>391</v>
      </c>
      <c r="E190" s="2" t="s">
        <v>490</v>
      </c>
      <c r="F190" s="2" t="s">
        <v>491</v>
      </c>
      <c r="G190" s="2" t="s">
        <v>490</v>
      </c>
      <c r="H190" s="2" t="s">
        <v>491</v>
      </c>
      <c r="I190" s="2" t="s">
        <v>65</v>
      </c>
      <c r="O190" s="2">
        <v>2</v>
      </c>
      <c r="P190" s="2">
        <v>3</v>
      </c>
      <c r="Q190" s="2">
        <v>4</v>
      </c>
      <c r="R190" s="2">
        <v>2</v>
      </c>
      <c r="S190" s="2">
        <v>5</v>
      </c>
      <c r="T190" s="2">
        <v>1</v>
      </c>
      <c r="U190" s="7">
        <v>3.25</v>
      </c>
      <c r="V190" s="7">
        <v>3.25</v>
      </c>
      <c r="W190" s="8">
        <v>4.5961940777125596</v>
      </c>
      <c r="X190" s="2" t="s">
        <v>90</v>
      </c>
      <c r="Y190" s="7">
        <f t="shared" si="6"/>
        <v>3.25</v>
      </c>
      <c r="Z190" s="7">
        <f t="shared" si="7"/>
        <v>3.25</v>
      </c>
      <c r="AA190" s="8">
        <f t="shared" si="8"/>
        <v>4.5961940777125587</v>
      </c>
    </row>
    <row r="191" spans="1:27" x14ac:dyDescent="0.25">
      <c r="A191" s="2" t="s">
        <v>842</v>
      </c>
      <c r="B191" s="2">
        <v>82889</v>
      </c>
      <c r="C191" s="2" t="s">
        <v>242</v>
      </c>
      <c r="D191" s="2" t="s">
        <v>243</v>
      </c>
      <c r="E191" s="2" t="s">
        <v>843</v>
      </c>
      <c r="F191" s="2" t="s">
        <v>844</v>
      </c>
      <c r="G191" s="2" t="s">
        <v>843</v>
      </c>
      <c r="H191" s="2" t="s">
        <v>844</v>
      </c>
      <c r="I191" s="2" t="s">
        <v>65</v>
      </c>
      <c r="O191" s="2">
        <v>3</v>
      </c>
      <c r="P191" s="2">
        <v>2</v>
      </c>
      <c r="Q191" s="2">
        <v>3</v>
      </c>
      <c r="R191" s="2">
        <v>1</v>
      </c>
      <c r="S191" s="2">
        <v>1</v>
      </c>
      <c r="T191" s="2">
        <v>1</v>
      </c>
      <c r="U191" s="7">
        <v>2.375</v>
      </c>
      <c r="V191" s="7">
        <v>1.25</v>
      </c>
      <c r="W191" s="8">
        <v>2.68386381919799</v>
      </c>
      <c r="X191" s="2" t="s">
        <v>66</v>
      </c>
      <c r="Y191" s="7">
        <f t="shared" si="6"/>
        <v>2.375</v>
      </c>
      <c r="Z191" s="7">
        <f t="shared" si="7"/>
        <v>1.25</v>
      </c>
      <c r="AA191" s="8">
        <f t="shared" si="8"/>
        <v>2.683863819197986</v>
      </c>
    </row>
    <row r="192" spans="1:27" x14ac:dyDescent="0.25">
      <c r="A192" s="2" t="s">
        <v>142</v>
      </c>
      <c r="B192" s="2">
        <v>80592</v>
      </c>
      <c r="C192" s="2" t="s">
        <v>143</v>
      </c>
      <c r="D192" s="2" t="s">
        <v>144</v>
      </c>
      <c r="E192" s="2" t="s">
        <v>145</v>
      </c>
      <c r="F192" s="2" t="s">
        <v>146</v>
      </c>
      <c r="G192" s="2" t="s">
        <v>145</v>
      </c>
      <c r="H192" s="2" t="s">
        <v>146</v>
      </c>
      <c r="I192" s="2" t="s">
        <v>65</v>
      </c>
      <c r="J192" s="2" t="s">
        <v>75</v>
      </c>
      <c r="K192" s="2" t="s">
        <v>76</v>
      </c>
      <c r="O192" s="2">
        <v>5</v>
      </c>
      <c r="P192" s="2">
        <v>1</v>
      </c>
      <c r="Q192" s="2">
        <v>1</v>
      </c>
      <c r="R192" s="2">
        <v>2</v>
      </c>
      <c r="S192" s="2">
        <v>2</v>
      </c>
      <c r="T192" s="2">
        <v>3</v>
      </c>
      <c r="U192" s="7">
        <v>1.875</v>
      </c>
      <c r="V192" s="7">
        <v>3.25</v>
      </c>
      <c r="W192" s="8">
        <v>3.7520827549509099</v>
      </c>
      <c r="X192" s="2" t="s">
        <v>77</v>
      </c>
      <c r="Y192" s="7">
        <f t="shared" si="6"/>
        <v>1.875</v>
      </c>
      <c r="Z192" s="7">
        <f t="shared" si="7"/>
        <v>3.25</v>
      </c>
      <c r="AA192" s="8">
        <f t="shared" si="8"/>
        <v>3.7520827549509086</v>
      </c>
    </row>
    <row r="193" spans="1:27" x14ac:dyDescent="0.25">
      <c r="A193" s="2" t="s">
        <v>1228</v>
      </c>
      <c r="B193" s="2">
        <v>80453</v>
      </c>
      <c r="C193" s="2" t="s">
        <v>242</v>
      </c>
      <c r="D193" s="2" t="s">
        <v>243</v>
      </c>
      <c r="E193" s="2" t="s">
        <v>1229</v>
      </c>
      <c r="F193" s="2" t="s">
        <v>1230</v>
      </c>
      <c r="G193" s="2" t="s">
        <v>1229</v>
      </c>
      <c r="H193" s="2" t="s">
        <v>1230</v>
      </c>
      <c r="I193" s="2" t="s">
        <v>65</v>
      </c>
      <c r="J193" s="2" t="s">
        <v>89</v>
      </c>
      <c r="K193" s="2" t="s">
        <v>76</v>
      </c>
      <c r="L193" s="2" t="s">
        <v>89</v>
      </c>
      <c r="O193" s="2">
        <v>3</v>
      </c>
      <c r="P193" s="2">
        <v>2</v>
      </c>
      <c r="Q193" s="2">
        <v>3</v>
      </c>
      <c r="R193" s="2">
        <v>1</v>
      </c>
      <c r="S193" s="2">
        <v>2</v>
      </c>
      <c r="T193" s="2">
        <v>4</v>
      </c>
      <c r="U193" s="7">
        <v>2.375</v>
      </c>
      <c r="V193" s="7">
        <v>4</v>
      </c>
      <c r="W193" s="8">
        <v>4.6519485164820997</v>
      </c>
      <c r="X193" s="2" t="s">
        <v>90</v>
      </c>
      <c r="Y193" s="7">
        <f t="shared" si="6"/>
        <v>2.375</v>
      </c>
      <c r="Z193" s="7">
        <f t="shared" si="7"/>
        <v>4</v>
      </c>
      <c r="AA193" s="8">
        <f t="shared" si="8"/>
        <v>4.6519485164820988</v>
      </c>
    </row>
    <row r="194" spans="1:27" x14ac:dyDescent="0.25">
      <c r="A194" s="2" t="s">
        <v>1560</v>
      </c>
      <c r="B194" s="2">
        <v>91209</v>
      </c>
      <c r="C194" s="2" t="s">
        <v>730</v>
      </c>
      <c r="D194" s="2" t="s">
        <v>731</v>
      </c>
      <c r="E194" s="2" t="s">
        <v>1561</v>
      </c>
      <c r="F194" s="2" t="s">
        <v>1562</v>
      </c>
      <c r="G194" s="2" t="s">
        <v>1561</v>
      </c>
      <c r="H194" s="2" t="s">
        <v>1562</v>
      </c>
      <c r="I194" s="2" t="s">
        <v>65</v>
      </c>
      <c r="J194" s="2" t="s">
        <v>75</v>
      </c>
      <c r="K194" s="2" t="s">
        <v>76</v>
      </c>
      <c r="L194" s="2" t="s">
        <v>75</v>
      </c>
      <c r="O194" s="2">
        <v>2</v>
      </c>
      <c r="P194" s="2">
        <v>3</v>
      </c>
      <c r="Q194" s="2">
        <v>2</v>
      </c>
      <c r="R194" s="2">
        <v>2</v>
      </c>
      <c r="S194" s="2">
        <v>3</v>
      </c>
      <c r="T194" s="2">
        <v>3</v>
      </c>
      <c r="U194" s="7">
        <v>2.75</v>
      </c>
      <c r="V194" s="7">
        <v>3.75</v>
      </c>
      <c r="W194" s="8">
        <v>4.6502688094345697</v>
      </c>
      <c r="X194" s="2" t="s">
        <v>90</v>
      </c>
      <c r="Y194" s="7">
        <f t="shared" ref="Y194:Y257" si="9">((P194*2)+Q194+R194+(O194*0.5))/4</f>
        <v>2.75</v>
      </c>
      <c r="Z194" s="7">
        <f t="shared" ref="Z194:Z257" si="10">((T194*1.5)+S194)/2</f>
        <v>3.75</v>
      </c>
      <c r="AA194" s="8">
        <f t="shared" ref="AA194:AA257" si="11">SQRT(Y194^2+Z194^2)</f>
        <v>4.6502688094345688</v>
      </c>
    </row>
    <row r="195" spans="1:27" x14ac:dyDescent="0.25">
      <c r="A195" s="2" t="s">
        <v>497</v>
      </c>
      <c r="B195" s="2">
        <v>64436</v>
      </c>
      <c r="C195" s="2" t="s">
        <v>390</v>
      </c>
      <c r="D195" s="2" t="s">
        <v>391</v>
      </c>
      <c r="E195" s="2" t="s">
        <v>498</v>
      </c>
      <c r="F195" s="2" t="s">
        <v>499</v>
      </c>
      <c r="G195" s="2" t="s">
        <v>500</v>
      </c>
      <c r="H195" s="2" t="s">
        <v>499</v>
      </c>
      <c r="I195" s="2" t="s">
        <v>65</v>
      </c>
      <c r="J195" s="2" t="s">
        <v>89</v>
      </c>
      <c r="K195" s="2" t="s">
        <v>76</v>
      </c>
      <c r="L195" s="2" t="s">
        <v>89</v>
      </c>
      <c r="O195" s="2">
        <v>2</v>
      </c>
      <c r="P195" s="2">
        <v>3</v>
      </c>
      <c r="Q195" s="2">
        <v>4</v>
      </c>
      <c r="R195" s="2">
        <v>2</v>
      </c>
      <c r="S195" s="2">
        <v>4</v>
      </c>
      <c r="T195" s="2">
        <v>4</v>
      </c>
      <c r="U195" s="7">
        <v>3.25</v>
      </c>
      <c r="V195" s="7">
        <v>5</v>
      </c>
      <c r="W195" s="8">
        <v>5.9634302209382799</v>
      </c>
      <c r="X195" s="2" t="s">
        <v>90</v>
      </c>
      <c r="Y195" s="7">
        <f t="shared" si="9"/>
        <v>3.25</v>
      </c>
      <c r="Z195" s="7">
        <f t="shared" si="10"/>
        <v>5</v>
      </c>
      <c r="AA195" s="8">
        <f t="shared" si="11"/>
        <v>5.9634302209382817</v>
      </c>
    </row>
    <row r="196" spans="1:27" x14ac:dyDescent="0.25">
      <c r="A196" s="2" t="s">
        <v>241</v>
      </c>
      <c r="B196" s="2">
        <v>80437</v>
      </c>
      <c r="C196" s="2" t="s">
        <v>242</v>
      </c>
      <c r="D196" s="2" t="s">
        <v>243</v>
      </c>
      <c r="E196" s="2" t="s">
        <v>244</v>
      </c>
      <c r="F196" s="2" t="s">
        <v>245</v>
      </c>
      <c r="G196" s="2" t="s">
        <v>244</v>
      </c>
      <c r="H196" s="2" t="s">
        <v>245</v>
      </c>
      <c r="I196" s="2" t="s">
        <v>65</v>
      </c>
      <c r="J196" s="2" t="s">
        <v>75</v>
      </c>
      <c r="K196" s="2" t="s">
        <v>76</v>
      </c>
      <c r="L196" s="2" t="s">
        <v>75</v>
      </c>
      <c r="O196" s="2">
        <v>3</v>
      </c>
      <c r="P196" s="2">
        <v>2</v>
      </c>
      <c r="Q196" s="2">
        <v>3</v>
      </c>
      <c r="R196" s="2">
        <v>2</v>
      </c>
      <c r="S196" s="2">
        <v>2</v>
      </c>
      <c r="T196" s="2">
        <v>3</v>
      </c>
      <c r="U196" s="7">
        <v>2.625</v>
      </c>
      <c r="V196" s="7">
        <v>3.25</v>
      </c>
      <c r="W196" s="8">
        <v>4.1776937417670998</v>
      </c>
      <c r="X196" s="2" t="s">
        <v>90</v>
      </c>
      <c r="Y196" s="7">
        <f t="shared" si="9"/>
        <v>2.625</v>
      </c>
      <c r="Z196" s="7">
        <f t="shared" si="10"/>
        <v>3.25</v>
      </c>
      <c r="AA196" s="8">
        <f t="shared" si="11"/>
        <v>4.1776937417671007</v>
      </c>
    </row>
    <row r="197" spans="1:27" x14ac:dyDescent="0.25">
      <c r="A197" s="2" t="s">
        <v>1817</v>
      </c>
      <c r="B197" s="2">
        <v>85046</v>
      </c>
      <c r="C197" s="2" t="s">
        <v>143</v>
      </c>
      <c r="D197" s="2" t="s">
        <v>144</v>
      </c>
      <c r="E197" s="2" t="s">
        <v>1818</v>
      </c>
      <c r="F197" s="2" t="s">
        <v>1819</v>
      </c>
      <c r="G197" s="2" t="s">
        <v>1818</v>
      </c>
      <c r="H197" s="2" t="s">
        <v>1819</v>
      </c>
      <c r="I197" s="2" t="s">
        <v>65</v>
      </c>
      <c r="J197" s="2" t="s">
        <v>89</v>
      </c>
      <c r="K197" s="2" t="s">
        <v>76</v>
      </c>
      <c r="L197" s="2" t="s">
        <v>89</v>
      </c>
      <c r="O197" s="2">
        <v>3</v>
      </c>
      <c r="P197" s="2">
        <v>1</v>
      </c>
      <c r="Q197" s="2">
        <v>1</v>
      </c>
      <c r="R197" s="2">
        <v>2</v>
      </c>
      <c r="S197" s="2">
        <v>1</v>
      </c>
      <c r="T197" s="2">
        <v>4</v>
      </c>
      <c r="U197" s="7">
        <v>1.625</v>
      </c>
      <c r="V197" s="7">
        <v>3.5</v>
      </c>
      <c r="W197" s="8">
        <v>3.8588372601082801</v>
      </c>
      <c r="X197" s="2" t="s">
        <v>77</v>
      </c>
      <c r="Y197" s="7">
        <f t="shared" si="9"/>
        <v>1.625</v>
      </c>
      <c r="Z197" s="7">
        <f t="shared" si="10"/>
        <v>3.5</v>
      </c>
      <c r="AA197" s="8">
        <f t="shared" si="11"/>
        <v>3.8588372601082828</v>
      </c>
    </row>
    <row r="198" spans="1:27" x14ac:dyDescent="0.25">
      <c r="A198" s="2" t="s">
        <v>81</v>
      </c>
      <c r="B198" s="2">
        <v>80759</v>
      </c>
      <c r="C198" s="2" t="s">
        <v>60</v>
      </c>
      <c r="D198" s="2" t="s">
        <v>61</v>
      </c>
      <c r="E198" s="2" t="s">
        <v>82</v>
      </c>
      <c r="F198" s="2" t="s">
        <v>83</v>
      </c>
      <c r="G198" s="2" t="s">
        <v>82</v>
      </c>
      <c r="H198" s="2" t="s">
        <v>83</v>
      </c>
      <c r="I198" s="2" t="s">
        <v>65</v>
      </c>
      <c r="J198" s="2" t="s">
        <v>75</v>
      </c>
      <c r="K198" s="2" t="s">
        <v>76</v>
      </c>
      <c r="L198" s="2" t="s">
        <v>75</v>
      </c>
      <c r="O198" s="2">
        <v>2</v>
      </c>
      <c r="P198" s="2">
        <v>2</v>
      </c>
      <c r="Q198" s="2">
        <v>2</v>
      </c>
      <c r="R198" s="2">
        <v>1</v>
      </c>
      <c r="S198" s="2">
        <v>2</v>
      </c>
      <c r="T198" s="2">
        <v>3</v>
      </c>
      <c r="U198" s="7">
        <v>2</v>
      </c>
      <c r="V198" s="7">
        <v>3.25</v>
      </c>
      <c r="W198" s="8">
        <v>3.8160843806184399</v>
      </c>
      <c r="X198" s="2" t="s">
        <v>77</v>
      </c>
      <c r="Y198" s="7">
        <f t="shared" si="9"/>
        <v>2</v>
      </c>
      <c r="Z198" s="7">
        <f t="shared" si="10"/>
        <v>3.25</v>
      </c>
      <c r="AA198" s="8">
        <f t="shared" si="11"/>
        <v>3.8160843806184368</v>
      </c>
    </row>
    <row r="199" spans="1:27" x14ac:dyDescent="0.25">
      <c r="A199" s="2" t="s">
        <v>1644</v>
      </c>
      <c r="B199" s="2">
        <v>81024</v>
      </c>
      <c r="C199" s="2" t="s">
        <v>1640</v>
      </c>
      <c r="D199" s="2" t="s">
        <v>1641</v>
      </c>
      <c r="E199" s="2" t="s">
        <v>1645</v>
      </c>
      <c r="F199" s="2" t="s">
        <v>1646</v>
      </c>
      <c r="G199" s="2" t="s">
        <v>1647</v>
      </c>
      <c r="H199" s="2" t="s">
        <v>1648</v>
      </c>
      <c r="I199" s="2" t="s">
        <v>65</v>
      </c>
      <c r="J199" s="2" t="s">
        <v>89</v>
      </c>
      <c r="K199" s="2" t="s">
        <v>76</v>
      </c>
      <c r="L199" s="2" t="s">
        <v>89</v>
      </c>
      <c r="O199" s="2">
        <v>4</v>
      </c>
      <c r="P199" s="2">
        <v>2</v>
      </c>
      <c r="Q199" s="2">
        <v>2</v>
      </c>
      <c r="R199" s="2">
        <v>3</v>
      </c>
      <c r="S199" s="2">
        <v>2</v>
      </c>
      <c r="T199" s="2">
        <v>4</v>
      </c>
      <c r="U199" s="7">
        <v>2.75</v>
      </c>
      <c r="V199" s="7">
        <v>4</v>
      </c>
      <c r="W199" s="8">
        <v>4.8541219597368999</v>
      </c>
      <c r="X199" s="2" t="s">
        <v>90</v>
      </c>
      <c r="Y199" s="7">
        <f t="shared" si="9"/>
        <v>2.75</v>
      </c>
      <c r="Z199" s="7">
        <f t="shared" si="10"/>
        <v>4</v>
      </c>
      <c r="AA199" s="8">
        <f t="shared" si="11"/>
        <v>4.8541219597368999</v>
      </c>
    </row>
    <row r="200" spans="1:27" x14ac:dyDescent="0.25">
      <c r="A200" s="2" t="s">
        <v>1312</v>
      </c>
      <c r="B200" s="2">
        <v>86394</v>
      </c>
      <c r="C200" s="2" t="s">
        <v>242</v>
      </c>
      <c r="D200" s="2" t="s">
        <v>243</v>
      </c>
      <c r="E200" s="2" t="s">
        <v>1313</v>
      </c>
      <c r="F200" s="2" t="s">
        <v>1314</v>
      </c>
      <c r="G200" s="2" t="s">
        <v>1313</v>
      </c>
      <c r="H200" s="2" t="s">
        <v>1314</v>
      </c>
      <c r="I200" s="2" t="s">
        <v>65</v>
      </c>
      <c r="J200" s="2" t="s">
        <v>89</v>
      </c>
      <c r="K200" s="2" t="s">
        <v>76</v>
      </c>
      <c r="L200" s="2" t="s">
        <v>89</v>
      </c>
      <c r="O200" s="2">
        <v>2</v>
      </c>
      <c r="P200" s="2">
        <v>2</v>
      </c>
      <c r="Q200" s="2">
        <v>3</v>
      </c>
      <c r="R200" s="2">
        <v>1</v>
      </c>
      <c r="S200" s="2">
        <v>2</v>
      </c>
      <c r="T200" s="2">
        <v>4</v>
      </c>
      <c r="U200" s="7">
        <v>2.25</v>
      </c>
      <c r="V200" s="7">
        <v>4</v>
      </c>
      <c r="W200" s="8">
        <v>4.5893899376714504</v>
      </c>
      <c r="X200" s="2" t="s">
        <v>90</v>
      </c>
      <c r="Y200" s="7">
        <f t="shared" si="9"/>
        <v>2.25</v>
      </c>
      <c r="Z200" s="7">
        <f t="shared" si="10"/>
        <v>4</v>
      </c>
      <c r="AA200" s="8">
        <f t="shared" si="11"/>
        <v>4.5893899376714549</v>
      </c>
    </row>
    <row r="201" spans="1:27" x14ac:dyDescent="0.25">
      <c r="A201" s="2" t="s">
        <v>1656</v>
      </c>
      <c r="B201" s="2">
        <v>64450</v>
      </c>
      <c r="C201" s="2" t="s">
        <v>317</v>
      </c>
      <c r="D201" s="2" t="s">
        <v>318</v>
      </c>
      <c r="E201" s="2" t="s">
        <v>1657</v>
      </c>
      <c r="F201" s="2" t="s">
        <v>1658</v>
      </c>
      <c r="G201" s="2" t="s">
        <v>1659</v>
      </c>
      <c r="H201" s="2" t="s">
        <v>1658</v>
      </c>
      <c r="I201" s="2" t="s">
        <v>110</v>
      </c>
      <c r="J201" s="2" t="s">
        <v>76</v>
      </c>
      <c r="K201" s="2" t="s">
        <v>76</v>
      </c>
      <c r="L201" s="2" t="s">
        <v>75</v>
      </c>
      <c r="N201" s="2" t="s">
        <v>127</v>
      </c>
      <c r="O201" s="2">
        <v>4</v>
      </c>
      <c r="P201" s="2">
        <v>2</v>
      </c>
      <c r="Q201" s="2">
        <v>5</v>
      </c>
      <c r="R201" s="2">
        <v>4</v>
      </c>
      <c r="S201" s="2">
        <v>4</v>
      </c>
      <c r="T201" s="2">
        <v>1</v>
      </c>
      <c r="U201" s="7">
        <v>3.75</v>
      </c>
      <c r="V201" s="7">
        <v>2.75</v>
      </c>
      <c r="W201" s="8">
        <v>4.6502688094345697</v>
      </c>
      <c r="X201" s="2" t="s">
        <v>90</v>
      </c>
      <c r="Y201" s="7">
        <f t="shared" si="9"/>
        <v>3.75</v>
      </c>
      <c r="Z201" s="7">
        <f t="shared" si="10"/>
        <v>2.75</v>
      </c>
      <c r="AA201" s="8">
        <f t="shared" si="11"/>
        <v>4.6502688094345688</v>
      </c>
    </row>
    <row r="202" spans="1:27" x14ac:dyDescent="0.25">
      <c r="A202" s="2" t="s">
        <v>84</v>
      </c>
      <c r="B202" s="2">
        <v>91709</v>
      </c>
      <c r="C202" s="2" t="s">
        <v>60</v>
      </c>
      <c r="D202" s="2" t="s">
        <v>61</v>
      </c>
      <c r="E202" s="2" t="s">
        <v>85</v>
      </c>
      <c r="F202" s="2" t="s">
        <v>86</v>
      </c>
      <c r="G202" s="2" t="s">
        <v>87</v>
      </c>
      <c r="H202" s="2" t="s">
        <v>86</v>
      </c>
      <c r="I202" s="2" t="s">
        <v>65</v>
      </c>
      <c r="J202" s="2" t="s">
        <v>88</v>
      </c>
      <c r="K202" s="2" t="s">
        <v>76</v>
      </c>
      <c r="L202" s="2" t="s">
        <v>89</v>
      </c>
      <c r="O202" s="2">
        <v>1</v>
      </c>
      <c r="P202" s="2">
        <v>2</v>
      </c>
      <c r="Q202" s="2">
        <v>2</v>
      </c>
      <c r="R202" s="2">
        <v>1</v>
      </c>
      <c r="S202" s="2">
        <v>2</v>
      </c>
      <c r="T202" s="2">
        <v>5</v>
      </c>
      <c r="U202" s="7">
        <v>1.875</v>
      </c>
      <c r="V202" s="7">
        <v>4.75</v>
      </c>
      <c r="W202" s="8">
        <v>5.1066745539538703</v>
      </c>
      <c r="X202" s="2" t="s">
        <v>90</v>
      </c>
      <c r="Y202" s="7">
        <f t="shared" si="9"/>
        <v>1.875</v>
      </c>
      <c r="Z202" s="7">
        <f t="shared" si="10"/>
        <v>4.75</v>
      </c>
      <c r="AA202" s="8">
        <f t="shared" si="11"/>
        <v>5.1066745539538738</v>
      </c>
    </row>
    <row r="203" spans="1:27" x14ac:dyDescent="0.25">
      <c r="A203" s="2" t="s">
        <v>91</v>
      </c>
      <c r="B203" s="2">
        <v>82329</v>
      </c>
      <c r="C203" s="2" t="s">
        <v>60</v>
      </c>
      <c r="D203" s="2" t="s">
        <v>61</v>
      </c>
      <c r="E203" s="2" t="s">
        <v>92</v>
      </c>
      <c r="F203" s="2" t="s">
        <v>93</v>
      </c>
      <c r="G203" s="2" t="s">
        <v>94</v>
      </c>
      <c r="H203" s="2" t="s">
        <v>93</v>
      </c>
      <c r="I203" s="2" t="s">
        <v>65</v>
      </c>
      <c r="J203" s="2" t="s">
        <v>88</v>
      </c>
      <c r="K203" s="2" t="s">
        <v>76</v>
      </c>
      <c r="L203" s="2" t="s">
        <v>88</v>
      </c>
      <c r="O203" s="2">
        <v>4</v>
      </c>
      <c r="P203" s="2">
        <v>2</v>
      </c>
      <c r="Q203" s="2">
        <v>2</v>
      </c>
      <c r="R203" s="2">
        <v>2</v>
      </c>
      <c r="S203" s="2">
        <v>1</v>
      </c>
      <c r="T203" s="2">
        <v>5</v>
      </c>
      <c r="U203" s="7">
        <v>2.5</v>
      </c>
      <c r="V203" s="7">
        <v>4.25</v>
      </c>
      <c r="W203" s="8">
        <v>4.9307707308290096</v>
      </c>
      <c r="X203" s="2" t="s">
        <v>90</v>
      </c>
      <c r="Y203" s="7">
        <f t="shared" si="9"/>
        <v>2.5</v>
      </c>
      <c r="Z203" s="7">
        <f t="shared" si="10"/>
        <v>4.25</v>
      </c>
      <c r="AA203" s="8">
        <f t="shared" si="11"/>
        <v>4.9307707308290052</v>
      </c>
    </row>
    <row r="204" spans="1:27" x14ac:dyDescent="0.25">
      <c r="A204" s="2" t="s">
        <v>1887</v>
      </c>
      <c r="B204" s="2" t="s">
        <v>266</v>
      </c>
      <c r="C204" s="2" t="s">
        <v>721</v>
      </c>
      <c r="D204" s="2" t="s">
        <v>722</v>
      </c>
      <c r="E204" s="2" t="s">
        <v>1888</v>
      </c>
      <c r="F204" s="2" t="s">
        <v>1889</v>
      </c>
      <c r="G204" s="2" t="s">
        <v>1890</v>
      </c>
      <c r="H204" s="2" t="s">
        <v>1891</v>
      </c>
      <c r="I204" s="2" t="s">
        <v>65</v>
      </c>
      <c r="O204" s="2">
        <v>3</v>
      </c>
      <c r="P204" s="2">
        <v>2</v>
      </c>
      <c r="Q204" s="2">
        <v>3</v>
      </c>
      <c r="R204" s="2">
        <v>3</v>
      </c>
      <c r="S204" s="2">
        <v>1</v>
      </c>
      <c r="T204" s="2">
        <v>1</v>
      </c>
      <c r="U204" s="7">
        <v>2.875</v>
      </c>
      <c r="V204" s="7">
        <v>1.25</v>
      </c>
      <c r="W204" s="8">
        <v>3.1349840509961102</v>
      </c>
      <c r="X204" s="2" t="s">
        <v>77</v>
      </c>
      <c r="Y204" s="7">
        <f t="shared" si="9"/>
        <v>2.875</v>
      </c>
      <c r="Z204" s="7">
        <f t="shared" si="10"/>
        <v>1.25</v>
      </c>
      <c r="AA204" s="8">
        <f t="shared" si="11"/>
        <v>3.1349840509961133</v>
      </c>
    </row>
    <row r="205" spans="1:27" x14ac:dyDescent="0.25">
      <c r="A205" s="2" t="s">
        <v>925</v>
      </c>
      <c r="B205" s="2">
        <v>863</v>
      </c>
      <c r="C205" s="2" t="s">
        <v>122</v>
      </c>
      <c r="D205" s="2" t="s">
        <v>123</v>
      </c>
      <c r="E205" s="2" t="s">
        <v>926</v>
      </c>
      <c r="F205" s="2" t="s">
        <v>927</v>
      </c>
      <c r="G205" s="2" t="s">
        <v>928</v>
      </c>
      <c r="H205" s="2" t="s">
        <v>927</v>
      </c>
      <c r="I205" s="2" t="s">
        <v>126</v>
      </c>
      <c r="J205" s="2" t="s">
        <v>75</v>
      </c>
      <c r="K205" s="2" t="s">
        <v>76</v>
      </c>
      <c r="L205" s="2" t="s">
        <v>75</v>
      </c>
      <c r="M205" s="2" t="s">
        <v>127</v>
      </c>
      <c r="N205" s="2" t="s">
        <v>103</v>
      </c>
      <c r="O205" s="2">
        <v>2</v>
      </c>
      <c r="P205" s="2">
        <v>2</v>
      </c>
      <c r="Q205" s="2">
        <v>4</v>
      </c>
      <c r="R205" s="2">
        <v>3</v>
      </c>
      <c r="S205" s="2">
        <v>2</v>
      </c>
      <c r="T205" s="2">
        <v>3</v>
      </c>
      <c r="U205" s="7">
        <v>3</v>
      </c>
      <c r="V205" s="7">
        <v>3.25</v>
      </c>
      <c r="W205" s="8">
        <v>4.4229515032385303</v>
      </c>
      <c r="X205" s="2" t="s">
        <v>90</v>
      </c>
      <c r="Y205" s="7">
        <f t="shared" si="9"/>
        <v>3</v>
      </c>
      <c r="Z205" s="7">
        <f t="shared" si="10"/>
        <v>3.25</v>
      </c>
      <c r="AA205" s="8">
        <f t="shared" si="11"/>
        <v>4.4229515032385329</v>
      </c>
    </row>
    <row r="206" spans="1:27" x14ac:dyDescent="0.25">
      <c r="A206" s="2" t="s">
        <v>1914</v>
      </c>
      <c r="B206" s="2">
        <v>66546</v>
      </c>
      <c r="C206" s="2" t="s">
        <v>226</v>
      </c>
      <c r="D206" s="2" t="s">
        <v>227</v>
      </c>
      <c r="E206" s="2" t="s">
        <v>1915</v>
      </c>
      <c r="F206" s="2" t="s">
        <v>1916</v>
      </c>
      <c r="G206" s="2" t="s">
        <v>1917</v>
      </c>
      <c r="H206" s="2" t="s">
        <v>1918</v>
      </c>
      <c r="I206" s="2" t="s">
        <v>110</v>
      </c>
      <c r="N206" s="2" t="s">
        <v>127</v>
      </c>
      <c r="O206" s="2">
        <v>5</v>
      </c>
      <c r="P206" s="2">
        <v>4</v>
      </c>
      <c r="Q206" s="2">
        <v>4</v>
      </c>
      <c r="R206" s="2">
        <v>2</v>
      </c>
      <c r="S206" s="2">
        <v>3</v>
      </c>
      <c r="T206" s="2">
        <v>1</v>
      </c>
      <c r="U206" s="7">
        <v>4.125</v>
      </c>
      <c r="V206" s="7">
        <v>2.25</v>
      </c>
      <c r="W206" s="8">
        <v>4.6987365323031298</v>
      </c>
      <c r="X206" s="2" t="s">
        <v>90</v>
      </c>
      <c r="Y206" s="7">
        <f t="shared" si="9"/>
        <v>4.125</v>
      </c>
      <c r="Z206" s="7">
        <f t="shared" si="10"/>
        <v>2.25</v>
      </c>
      <c r="AA206" s="8">
        <f t="shared" si="11"/>
        <v>4.6987365323031254</v>
      </c>
    </row>
    <row r="207" spans="1:27" x14ac:dyDescent="0.25">
      <c r="A207" s="2" t="s">
        <v>913</v>
      </c>
      <c r="B207" s="2">
        <v>1012</v>
      </c>
      <c r="C207" s="2" t="s">
        <v>914</v>
      </c>
      <c r="D207" s="2" t="s">
        <v>915</v>
      </c>
      <c r="E207" s="2" t="s">
        <v>916</v>
      </c>
      <c r="F207" s="2" t="s">
        <v>917</v>
      </c>
      <c r="G207" s="2" t="s">
        <v>918</v>
      </c>
      <c r="H207" s="2" t="s">
        <v>919</v>
      </c>
      <c r="I207" s="2" t="s">
        <v>110</v>
      </c>
      <c r="M207" s="2" t="s">
        <v>127</v>
      </c>
      <c r="N207" s="2" t="s">
        <v>127</v>
      </c>
      <c r="O207" s="2">
        <v>5</v>
      </c>
      <c r="P207" s="2">
        <v>4</v>
      </c>
      <c r="Q207" s="2">
        <v>4</v>
      </c>
      <c r="R207" s="2">
        <v>3</v>
      </c>
      <c r="S207" s="2">
        <v>4</v>
      </c>
      <c r="T207" s="2">
        <v>1</v>
      </c>
      <c r="U207" s="7">
        <v>4.375</v>
      </c>
      <c r="V207" s="7">
        <v>2.75</v>
      </c>
      <c r="W207" s="8">
        <v>5.1675066521486004</v>
      </c>
      <c r="X207" s="2" t="s">
        <v>90</v>
      </c>
      <c r="Y207" s="7">
        <f t="shared" si="9"/>
        <v>4.375</v>
      </c>
      <c r="Z207" s="7">
        <f t="shared" si="10"/>
        <v>2.75</v>
      </c>
      <c r="AA207" s="8">
        <f t="shared" si="11"/>
        <v>5.1675066521485968</v>
      </c>
    </row>
    <row r="208" spans="1:27" x14ac:dyDescent="0.25">
      <c r="A208" s="2" t="s">
        <v>574</v>
      </c>
      <c r="B208" s="2">
        <v>87648</v>
      </c>
      <c r="C208" s="2" t="s">
        <v>559</v>
      </c>
      <c r="D208" s="2" t="s">
        <v>560</v>
      </c>
      <c r="E208" s="2" t="s">
        <v>575</v>
      </c>
      <c r="F208" s="2" t="s">
        <v>576</v>
      </c>
      <c r="G208" s="2" t="s">
        <v>577</v>
      </c>
      <c r="H208" s="2" t="s">
        <v>576</v>
      </c>
      <c r="I208" s="2" t="s">
        <v>126</v>
      </c>
      <c r="J208" s="2" t="s">
        <v>89</v>
      </c>
      <c r="K208" s="2" t="s">
        <v>76</v>
      </c>
      <c r="L208" s="2" t="s">
        <v>89</v>
      </c>
      <c r="M208" s="2" t="s">
        <v>127</v>
      </c>
      <c r="N208" s="2" t="s">
        <v>127</v>
      </c>
      <c r="O208" s="2">
        <v>3</v>
      </c>
      <c r="P208" s="2">
        <v>2</v>
      </c>
      <c r="Q208" s="2">
        <v>4</v>
      </c>
      <c r="R208" s="2">
        <v>3</v>
      </c>
      <c r="S208" s="2">
        <v>2</v>
      </c>
      <c r="T208" s="2">
        <v>4</v>
      </c>
      <c r="U208" s="7">
        <v>3.125</v>
      </c>
      <c r="V208" s="7">
        <v>4</v>
      </c>
      <c r="W208" s="8">
        <v>5.0759851260617399</v>
      </c>
      <c r="X208" s="2" t="s">
        <v>90</v>
      </c>
      <c r="Y208" s="7">
        <f t="shared" si="9"/>
        <v>3.125</v>
      </c>
      <c r="Z208" s="7">
        <f t="shared" si="10"/>
        <v>4</v>
      </c>
      <c r="AA208" s="8">
        <f t="shared" si="11"/>
        <v>5.0759851260617381</v>
      </c>
    </row>
    <row r="209" spans="1:27" x14ac:dyDescent="0.25">
      <c r="A209" s="2" t="s">
        <v>570</v>
      </c>
      <c r="B209" s="2">
        <v>87647</v>
      </c>
      <c r="C209" s="2" t="s">
        <v>559</v>
      </c>
      <c r="D209" s="2" t="s">
        <v>560</v>
      </c>
      <c r="E209" s="2" t="s">
        <v>571</v>
      </c>
      <c r="F209" s="2" t="s">
        <v>572</v>
      </c>
      <c r="G209" s="2" t="s">
        <v>573</v>
      </c>
      <c r="H209" s="2" t="s">
        <v>572</v>
      </c>
      <c r="I209" s="2" t="s">
        <v>126</v>
      </c>
      <c r="J209" s="2" t="s">
        <v>89</v>
      </c>
      <c r="K209" s="2" t="s">
        <v>76</v>
      </c>
      <c r="L209" s="2" t="s">
        <v>89</v>
      </c>
      <c r="M209" s="2" t="s">
        <v>127</v>
      </c>
      <c r="N209" s="2" t="s">
        <v>127</v>
      </c>
      <c r="O209" s="2">
        <v>3</v>
      </c>
      <c r="P209" s="2">
        <v>2</v>
      </c>
      <c r="Q209" s="2">
        <v>4</v>
      </c>
      <c r="R209" s="2">
        <v>3</v>
      </c>
      <c r="S209" s="2">
        <v>2</v>
      </c>
      <c r="T209" s="2">
        <v>4</v>
      </c>
      <c r="U209" s="7">
        <v>3.125</v>
      </c>
      <c r="V209" s="7">
        <v>4</v>
      </c>
      <c r="W209" s="8">
        <v>5.0759851260617399</v>
      </c>
      <c r="X209" s="2" t="s">
        <v>90</v>
      </c>
      <c r="Y209" s="7">
        <f t="shared" si="9"/>
        <v>3.125</v>
      </c>
      <c r="Z209" s="7">
        <f t="shared" si="10"/>
        <v>4</v>
      </c>
      <c r="AA209" s="8">
        <f t="shared" si="11"/>
        <v>5.0759851260617381</v>
      </c>
    </row>
    <row r="210" spans="1:27" x14ac:dyDescent="0.25">
      <c r="A210" s="2" t="s">
        <v>823</v>
      </c>
      <c r="B210" s="2">
        <v>941</v>
      </c>
      <c r="C210" s="2" t="s">
        <v>96</v>
      </c>
      <c r="D210" s="2" t="s">
        <v>97</v>
      </c>
      <c r="E210" s="2" t="s">
        <v>824</v>
      </c>
      <c r="F210" s="2" t="s">
        <v>825</v>
      </c>
      <c r="G210" s="2" t="s">
        <v>824</v>
      </c>
      <c r="H210" s="2" t="s">
        <v>825</v>
      </c>
      <c r="I210" s="2" t="s">
        <v>65</v>
      </c>
      <c r="J210" s="2" t="s">
        <v>141</v>
      </c>
      <c r="K210" s="2" t="s">
        <v>141</v>
      </c>
      <c r="O210" s="2">
        <v>4</v>
      </c>
      <c r="P210" s="2">
        <v>4</v>
      </c>
      <c r="Q210" s="2">
        <v>4</v>
      </c>
      <c r="R210" s="2">
        <v>2</v>
      </c>
      <c r="S210" s="2">
        <v>2</v>
      </c>
      <c r="T210" s="2">
        <v>2</v>
      </c>
      <c r="U210" s="7">
        <v>4</v>
      </c>
      <c r="V210" s="7">
        <v>2.5</v>
      </c>
      <c r="W210" s="8">
        <v>4.7169905660282998</v>
      </c>
      <c r="X210" s="2" t="s">
        <v>90</v>
      </c>
      <c r="Y210" s="7">
        <f t="shared" si="9"/>
        <v>4</v>
      </c>
      <c r="Z210" s="7">
        <f t="shared" si="10"/>
        <v>2.5</v>
      </c>
      <c r="AA210" s="8">
        <f t="shared" si="11"/>
        <v>4.7169905660283016</v>
      </c>
    </row>
    <row r="211" spans="1:27" x14ac:dyDescent="0.25">
      <c r="A211" s="2" t="s">
        <v>1127</v>
      </c>
      <c r="B211" s="2" t="s">
        <v>266</v>
      </c>
      <c r="C211" s="2" t="s">
        <v>129</v>
      </c>
      <c r="D211" s="2" t="s">
        <v>130</v>
      </c>
      <c r="E211" s="2" t="s">
        <v>1128</v>
      </c>
      <c r="F211" s="2" t="s">
        <v>1129</v>
      </c>
      <c r="G211" s="2" t="s">
        <v>1130</v>
      </c>
      <c r="H211" s="2" t="s">
        <v>1131</v>
      </c>
      <c r="I211" s="2" t="s">
        <v>65</v>
      </c>
      <c r="O211" s="2">
        <v>3</v>
      </c>
      <c r="P211" s="2">
        <v>2</v>
      </c>
      <c r="Q211" s="2">
        <v>3</v>
      </c>
      <c r="R211" s="2">
        <v>3</v>
      </c>
      <c r="S211" s="2">
        <v>2</v>
      </c>
      <c r="T211" s="2">
        <v>1</v>
      </c>
      <c r="U211" s="7">
        <v>2.875</v>
      </c>
      <c r="V211" s="7">
        <v>1.75</v>
      </c>
      <c r="W211" s="8">
        <v>3.3657280044590601</v>
      </c>
      <c r="X211" s="2" t="s">
        <v>77</v>
      </c>
      <c r="Y211" s="7">
        <f t="shared" si="9"/>
        <v>2.875</v>
      </c>
      <c r="Z211" s="7">
        <f t="shared" si="10"/>
        <v>1.75</v>
      </c>
      <c r="AA211" s="8">
        <f t="shared" si="11"/>
        <v>3.3657280044590649</v>
      </c>
    </row>
    <row r="212" spans="1:27" x14ac:dyDescent="0.25">
      <c r="A212" s="2" t="s">
        <v>1132</v>
      </c>
      <c r="B212" s="2">
        <v>82447</v>
      </c>
      <c r="C212" s="2" t="s">
        <v>129</v>
      </c>
      <c r="D212" s="2" t="s">
        <v>130</v>
      </c>
      <c r="E212" s="2" t="s">
        <v>1133</v>
      </c>
      <c r="F212" s="2" t="s">
        <v>1134</v>
      </c>
      <c r="G212" s="2" t="s">
        <v>1135</v>
      </c>
      <c r="H212" s="2" t="s">
        <v>1134</v>
      </c>
      <c r="I212" s="2" t="s">
        <v>65</v>
      </c>
      <c r="O212" s="2">
        <v>3</v>
      </c>
      <c r="P212" s="2">
        <v>2</v>
      </c>
      <c r="Q212" s="2">
        <v>3</v>
      </c>
      <c r="R212" s="2">
        <v>3</v>
      </c>
      <c r="S212" s="2">
        <v>2</v>
      </c>
      <c r="T212" s="2">
        <v>1</v>
      </c>
      <c r="U212" s="7">
        <v>2.875</v>
      </c>
      <c r="V212" s="7">
        <v>1.75</v>
      </c>
      <c r="W212" s="8">
        <v>3.3657280044590601</v>
      </c>
      <c r="X212" s="2" t="s">
        <v>77</v>
      </c>
      <c r="Y212" s="7">
        <f t="shared" si="9"/>
        <v>2.875</v>
      </c>
      <c r="Z212" s="7">
        <f t="shared" si="10"/>
        <v>1.75</v>
      </c>
      <c r="AA212" s="8">
        <f t="shared" si="11"/>
        <v>3.3657280044590649</v>
      </c>
    </row>
    <row r="213" spans="1:27" x14ac:dyDescent="0.25">
      <c r="A213" s="2" t="s">
        <v>544</v>
      </c>
      <c r="B213" s="2">
        <v>83424</v>
      </c>
      <c r="C213" s="2" t="s">
        <v>396</v>
      </c>
      <c r="D213" s="2" t="s">
        <v>397</v>
      </c>
      <c r="E213" s="2" t="s">
        <v>545</v>
      </c>
      <c r="F213" s="2" t="s">
        <v>546</v>
      </c>
      <c r="G213" s="2" t="s">
        <v>547</v>
      </c>
      <c r="H213" s="2" t="s">
        <v>548</v>
      </c>
      <c r="I213" s="2" t="s">
        <v>102</v>
      </c>
      <c r="N213" s="2" t="s">
        <v>103</v>
      </c>
      <c r="O213" s="2">
        <v>3</v>
      </c>
      <c r="P213" s="2">
        <v>3</v>
      </c>
      <c r="Q213" s="2">
        <v>3</v>
      </c>
      <c r="R213" s="2">
        <v>1</v>
      </c>
      <c r="S213" s="2">
        <v>2</v>
      </c>
      <c r="T213" s="2">
        <v>1</v>
      </c>
      <c r="U213" s="7">
        <v>2.875</v>
      </c>
      <c r="V213" s="7">
        <v>1.75</v>
      </c>
      <c r="W213" s="8">
        <v>3.3657280044590601</v>
      </c>
      <c r="X213" s="2" t="s">
        <v>77</v>
      </c>
      <c r="Y213" s="7">
        <f t="shared" si="9"/>
        <v>2.875</v>
      </c>
      <c r="Z213" s="7">
        <f t="shared" si="10"/>
        <v>1.75</v>
      </c>
      <c r="AA213" s="8">
        <f t="shared" si="11"/>
        <v>3.3657280044590649</v>
      </c>
    </row>
    <row r="214" spans="1:27" x14ac:dyDescent="0.25">
      <c r="A214" s="2" t="s">
        <v>549</v>
      </c>
      <c r="B214" s="2">
        <v>83424</v>
      </c>
      <c r="C214" s="2" t="s">
        <v>396</v>
      </c>
      <c r="D214" s="2" t="s">
        <v>397</v>
      </c>
      <c r="E214" s="2" t="s">
        <v>550</v>
      </c>
      <c r="F214" s="2" t="s">
        <v>551</v>
      </c>
      <c r="G214" s="2" t="s">
        <v>547</v>
      </c>
      <c r="H214" s="2" t="s">
        <v>548</v>
      </c>
      <c r="I214" s="2" t="s">
        <v>65</v>
      </c>
      <c r="N214" s="2" t="s">
        <v>103</v>
      </c>
      <c r="O214" s="2">
        <v>3</v>
      </c>
      <c r="P214" s="2">
        <v>3</v>
      </c>
      <c r="Q214" s="2">
        <v>3</v>
      </c>
      <c r="R214" s="2">
        <v>1</v>
      </c>
      <c r="S214" s="2">
        <v>2</v>
      </c>
      <c r="T214" s="2">
        <v>1</v>
      </c>
      <c r="U214" s="7">
        <v>2.875</v>
      </c>
      <c r="V214" s="7">
        <v>1.75</v>
      </c>
      <c r="W214" s="8">
        <v>3.3657280044590601</v>
      </c>
      <c r="X214" s="2" t="s">
        <v>77</v>
      </c>
      <c r="Y214" s="7">
        <f t="shared" si="9"/>
        <v>2.875</v>
      </c>
      <c r="Z214" s="7">
        <f t="shared" si="10"/>
        <v>1.75</v>
      </c>
      <c r="AA214" s="8">
        <f t="shared" si="11"/>
        <v>3.3657280044590649</v>
      </c>
    </row>
    <row r="215" spans="1:27" x14ac:dyDescent="0.25">
      <c r="A215" s="2" t="s">
        <v>693</v>
      </c>
      <c r="B215" s="2">
        <v>80998</v>
      </c>
      <c r="C215" s="2" t="s">
        <v>659</v>
      </c>
      <c r="D215" s="2" t="s">
        <v>660</v>
      </c>
      <c r="E215" s="2" t="s">
        <v>694</v>
      </c>
      <c r="F215" s="2" t="s">
        <v>695</v>
      </c>
      <c r="G215" s="2" t="s">
        <v>696</v>
      </c>
      <c r="H215" s="2" t="s">
        <v>695</v>
      </c>
      <c r="I215" s="2" t="s">
        <v>65</v>
      </c>
      <c r="N215" s="2" t="s">
        <v>103</v>
      </c>
      <c r="O215" s="2">
        <v>2</v>
      </c>
      <c r="P215" s="2">
        <v>4</v>
      </c>
      <c r="Q215" s="2">
        <v>3</v>
      </c>
      <c r="R215" s="2">
        <v>1</v>
      </c>
      <c r="S215" s="2">
        <v>2</v>
      </c>
      <c r="T215" s="2">
        <v>1</v>
      </c>
      <c r="U215" s="7">
        <v>3.25</v>
      </c>
      <c r="V215" s="7">
        <v>1.75</v>
      </c>
      <c r="W215" s="8">
        <v>3.6912057650583501</v>
      </c>
      <c r="X215" s="2" t="s">
        <v>77</v>
      </c>
      <c r="Y215" s="7">
        <f t="shared" si="9"/>
        <v>3.25</v>
      </c>
      <c r="Z215" s="7">
        <f t="shared" si="10"/>
        <v>1.75</v>
      </c>
      <c r="AA215" s="8">
        <f t="shared" si="11"/>
        <v>3.6912057650583501</v>
      </c>
    </row>
    <row r="216" spans="1:27" x14ac:dyDescent="0.25">
      <c r="A216" s="2" t="s">
        <v>1349</v>
      </c>
      <c r="B216" s="2">
        <v>848</v>
      </c>
      <c r="C216" s="2" t="s">
        <v>122</v>
      </c>
      <c r="D216" s="2" t="s">
        <v>123</v>
      </c>
      <c r="E216" s="2" t="s">
        <v>1350</v>
      </c>
      <c r="F216" s="2" t="s">
        <v>1351</v>
      </c>
      <c r="G216" s="2" t="s">
        <v>1352</v>
      </c>
      <c r="H216" s="2" t="s">
        <v>1351</v>
      </c>
      <c r="I216" s="2" t="s">
        <v>126</v>
      </c>
      <c r="M216" s="2" t="s">
        <v>127</v>
      </c>
      <c r="N216" s="2" t="s">
        <v>103</v>
      </c>
      <c r="O216" s="2">
        <v>3</v>
      </c>
      <c r="P216" s="2">
        <v>2</v>
      </c>
      <c r="Q216" s="2">
        <v>4</v>
      </c>
      <c r="R216" s="2">
        <v>3</v>
      </c>
      <c r="S216" s="2">
        <v>2</v>
      </c>
      <c r="T216" s="2">
        <v>1</v>
      </c>
      <c r="U216" s="7">
        <v>3.125</v>
      </c>
      <c r="V216" s="7">
        <v>1.75</v>
      </c>
      <c r="W216" s="8">
        <v>3.5816371954736002</v>
      </c>
      <c r="X216" s="2" t="s">
        <v>77</v>
      </c>
      <c r="Y216" s="7">
        <f t="shared" si="9"/>
        <v>3.125</v>
      </c>
      <c r="Z216" s="7">
        <f t="shared" si="10"/>
        <v>1.75</v>
      </c>
      <c r="AA216" s="8">
        <f t="shared" si="11"/>
        <v>3.5816371954736006</v>
      </c>
    </row>
    <row r="217" spans="1:27" x14ac:dyDescent="0.25">
      <c r="A217" s="2" t="s">
        <v>1029</v>
      </c>
      <c r="B217" s="2">
        <v>947</v>
      </c>
      <c r="C217" s="2" t="s">
        <v>96</v>
      </c>
      <c r="D217" s="2" t="s">
        <v>97</v>
      </c>
      <c r="E217" s="2" t="s">
        <v>1030</v>
      </c>
      <c r="F217" s="2" t="s">
        <v>1031</v>
      </c>
      <c r="G217" s="2" t="s">
        <v>1030</v>
      </c>
      <c r="H217" s="2" t="s">
        <v>1031</v>
      </c>
      <c r="I217" s="2" t="s">
        <v>110</v>
      </c>
      <c r="O217" s="2">
        <v>1</v>
      </c>
      <c r="P217" s="2">
        <v>4</v>
      </c>
      <c r="Q217" s="2">
        <v>4</v>
      </c>
      <c r="R217" s="2">
        <v>3</v>
      </c>
      <c r="S217" s="2">
        <v>3</v>
      </c>
      <c r="T217" s="2">
        <v>1</v>
      </c>
      <c r="U217" s="7">
        <v>3.875</v>
      </c>
      <c r="V217" s="7">
        <v>2.25</v>
      </c>
      <c r="W217" s="8">
        <v>4.4808620822337302</v>
      </c>
      <c r="X217" s="2" t="s">
        <v>90</v>
      </c>
      <c r="Y217" s="7">
        <f t="shared" si="9"/>
        <v>3.875</v>
      </c>
      <c r="Z217" s="7">
        <f t="shared" si="10"/>
        <v>2.25</v>
      </c>
      <c r="AA217" s="8">
        <f t="shared" si="11"/>
        <v>4.4808620822337302</v>
      </c>
    </row>
    <row r="218" spans="1:27" x14ac:dyDescent="0.25">
      <c r="A218" s="2" t="s">
        <v>814</v>
      </c>
      <c r="B218" s="2">
        <v>982</v>
      </c>
      <c r="C218" s="2" t="s">
        <v>307</v>
      </c>
      <c r="D218" s="2" t="s">
        <v>308</v>
      </c>
      <c r="E218" s="2" t="s">
        <v>815</v>
      </c>
      <c r="F218" s="2" t="s">
        <v>816</v>
      </c>
      <c r="G218" s="2" t="s">
        <v>817</v>
      </c>
      <c r="H218" s="2" t="s">
        <v>818</v>
      </c>
      <c r="I218" s="2" t="s">
        <v>110</v>
      </c>
      <c r="N218" s="2" t="s">
        <v>103</v>
      </c>
      <c r="O218" s="2">
        <v>1</v>
      </c>
      <c r="P218" s="2">
        <v>4</v>
      </c>
      <c r="Q218" s="2">
        <v>3</v>
      </c>
      <c r="R218" s="2">
        <v>2</v>
      </c>
      <c r="S218" s="2">
        <v>2</v>
      </c>
      <c r="T218" s="2">
        <v>1</v>
      </c>
      <c r="U218" s="7">
        <v>3.375</v>
      </c>
      <c r="V218" s="7">
        <v>1.75</v>
      </c>
      <c r="W218" s="8">
        <v>3.8017265814363901</v>
      </c>
      <c r="X218" s="2" t="s">
        <v>77</v>
      </c>
      <c r="Y218" s="7">
        <f t="shared" si="9"/>
        <v>3.375</v>
      </c>
      <c r="Z218" s="7">
        <f t="shared" si="10"/>
        <v>1.75</v>
      </c>
      <c r="AA218" s="8">
        <f t="shared" si="11"/>
        <v>3.8017265814363874</v>
      </c>
    </row>
    <row r="219" spans="1:27" x14ac:dyDescent="0.25">
      <c r="A219" s="2" t="s">
        <v>1444</v>
      </c>
      <c r="B219" s="2">
        <v>88614</v>
      </c>
      <c r="C219" s="2" t="s">
        <v>730</v>
      </c>
      <c r="D219" s="2" t="s">
        <v>731</v>
      </c>
      <c r="E219" s="2" t="s">
        <v>1445</v>
      </c>
      <c r="F219" s="2" t="s">
        <v>1446</v>
      </c>
      <c r="G219" s="2" t="s">
        <v>1445</v>
      </c>
      <c r="H219" s="2" t="s">
        <v>1447</v>
      </c>
      <c r="I219" s="2" t="s">
        <v>65</v>
      </c>
      <c r="O219" s="2">
        <v>3</v>
      </c>
      <c r="P219" s="2">
        <v>5</v>
      </c>
      <c r="Q219" s="2">
        <v>3</v>
      </c>
      <c r="R219" s="2">
        <v>3</v>
      </c>
      <c r="S219" s="2">
        <v>2</v>
      </c>
      <c r="T219" s="2">
        <v>1</v>
      </c>
      <c r="U219" s="7">
        <v>4.375</v>
      </c>
      <c r="V219" s="7">
        <v>1.75</v>
      </c>
      <c r="W219" s="8">
        <v>4.7120192062426902</v>
      </c>
      <c r="X219" s="2" t="s">
        <v>90</v>
      </c>
      <c r="Y219" s="7">
        <f t="shared" si="9"/>
        <v>4.375</v>
      </c>
      <c r="Z219" s="7">
        <f t="shared" si="10"/>
        <v>1.75</v>
      </c>
      <c r="AA219" s="8">
        <f t="shared" si="11"/>
        <v>4.7120192062426911</v>
      </c>
    </row>
    <row r="220" spans="1:27" x14ac:dyDescent="0.25">
      <c r="A220" s="2" t="s">
        <v>864</v>
      </c>
      <c r="B220" s="2">
        <v>1085</v>
      </c>
      <c r="C220" s="2" t="s">
        <v>865</v>
      </c>
      <c r="D220" s="2" t="s">
        <v>866</v>
      </c>
      <c r="E220" s="2" t="s">
        <v>867</v>
      </c>
      <c r="F220" s="2" t="s">
        <v>868</v>
      </c>
      <c r="G220" s="2" t="s">
        <v>869</v>
      </c>
      <c r="H220" s="2" t="s">
        <v>870</v>
      </c>
      <c r="I220" s="2" t="s">
        <v>65</v>
      </c>
      <c r="N220" s="2" t="s">
        <v>127</v>
      </c>
      <c r="O220" s="2">
        <v>5</v>
      </c>
      <c r="P220" s="2">
        <v>1</v>
      </c>
      <c r="Q220" s="2">
        <v>1</v>
      </c>
      <c r="R220" s="2">
        <v>0</v>
      </c>
      <c r="S220" s="2">
        <v>3</v>
      </c>
      <c r="T220" s="2">
        <v>1</v>
      </c>
      <c r="U220" s="7">
        <v>1.375</v>
      </c>
      <c r="V220" s="7">
        <v>2.25</v>
      </c>
      <c r="W220" s="8">
        <v>2.6368778887161199</v>
      </c>
      <c r="X220" s="2" t="s">
        <v>66</v>
      </c>
      <c r="Y220" s="7">
        <f t="shared" si="9"/>
        <v>1.375</v>
      </c>
      <c r="Z220" s="7">
        <f t="shared" si="10"/>
        <v>2.25</v>
      </c>
      <c r="AA220" s="8">
        <f t="shared" si="11"/>
        <v>2.6368778887161235</v>
      </c>
    </row>
    <row r="221" spans="1:27" x14ac:dyDescent="0.25">
      <c r="A221" s="2" t="s">
        <v>707</v>
      </c>
      <c r="B221" s="2">
        <v>337</v>
      </c>
      <c r="C221" s="2" t="s">
        <v>708</v>
      </c>
      <c r="D221" s="2" t="s">
        <v>709</v>
      </c>
      <c r="E221" s="2" t="s">
        <v>710</v>
      </c>
      <c r="F221" s="2" t="s">
        <v>711</v>
      </c>
      <c r="G221" s="2" t="s">
        <v>710</v>
      </c>
      <c r="H221" s="2" t="s">
        <v>711</v>
      </c>
      <c r="I221" s="2" t="s">
        <v>65</v>
      </c>
      <c r="N221" s="2" t="s">
        <v>103</v>
      </c>
      <c r="O221" s="2">
        <v>2</v>
      </c>
      <c r="P221" s="2">
        <v>3</v>
      </c>
      <c r="Q221" s="2">
        <v>3</v>
      </c>
      <c r="R221" s="2">
        <v>3</v>
      </c>
      <c r="S221" s="2">
        <v>3</v>
      </c>
      <c r="T221" s="2">
        <v>1</v>
      </c>
      <c r="U221" s="7">
        <v>3.25</v>
      </c>
      <c r="V221" s="7">
        <v>2.25</v>
      </c>
      <c r="W221" s="8">
        <v>3.9528470752104701</v>
      </c>
      <c r="X221" s="2" t="s">
        <v>77</v>
      </c>
      <c r="Y221" s="7">
        <f t="shared" si="9"/>
        <v>3.25</v>
      </c>
      <c r="Z221" s="7">
        <f t="shared" si="10"/>
        <v>2.25</v>
      </c>
      <c r="AA221" s="8">
        <f t="shared" si="11"/>
        <v>3.9528470752104741</v>
      </c>
    </row>
    <row r="222" spans="1:27" x14ac:dyDescent="0.25">
      <c r="A222" s="2" t="s">
        <v>1789</v>
      </c>
      <c r="B222" s="2">
        <v>82849</v>
      </c>
      <c r="C222" s="2" t="s">
        <v>226</v>
      </c>
      <c r="D222" s="2" t="s">
        <v>227</v>
      </c>
      <c r="E222" s="2" t="s">
        <v>1790</v>
      </c>
      <c r="F222" s="2" t="s">
        <v>1791</v>
      </c>
      <c r="G222" s="2" t="s">
        <v>1792</v>
      </c>
      <c r="H222" s="2" t="s">
        <v>1793</v>
      </c>
      <c r="I222" s="2" t="s">
        <v>110</v>
      </c>
      <c r="J222" s="2" t="s">
        <v>75</v>
      </c>
      <c r="K222" s="2" t="s">
        <v>76</v>
      </c>
      <c r="L222" s="2" t="s">
        <v>75</v>
      </c>
      <c r="M222" s="2" t="s">
        <v>127</v>
      </c>
      <c r="N222" s="2" t="s">
        <v>127</v>
      </c>
      <c r="O222" s="2">
        <v>4</v>
      </c>
      <c r="P222" s="2">
        <v>4</v>
      </c>
      <c r="Q222" s="2">
        <v>4</v>
      </c>
      <c r="R222" s="2">
        <v>2</v>
      </c>
      <c r="S222" s="2">
        <v>4</v>
      </c>
      <c r="T222" s="2">
        <v>3</v>
      </c>
      <c r="U222" s="7">
        <v>4</v>
      </c>
      <c r="V222" s="7">
        <v>4.25</v>
      </c>
      <c r="W222" s="8">
        <v>5.8363087649643797</v>
      </c>
      <c r="X222" s="2" t="s">
        <v>90</v>
      </c>
      <c r="Y222" s="7">
        <f t="shared" si="9"/>
        <v>4</v>
      </c>
      <c r="Z222" s="7">
        <f t="shared" si="10"/>
        <v>4.25</v>
      </c>
      <c r="AA222" s="8">
        <f t="shared" si="11"/>
        <v>5.8363087649643761</v>
      </c>
    </row>
    <row r="223" spans="1:27" x14ac:dyDescent="0.25">
      <c r="A223" s="2" t="s">
        <v>469</v>
      </c>
      <c r="B223" s="2">
        <v>861</v>
      </c>
      <c r="C223" s="2" t="s">
        <v>122</v>
      </c>
      <c r="D223" s="2" t="s">
        <v>123</v>
      </c>
      <c r="E223" s="2" t="s">
        <v>470</v>
      </c>
      <c r="F223" s="2" t="s">
        <v>471</v>
      </c>
      <c r="G223" s="2" t="s">
        <v>470</v>
      </c>
      <c r="H223" s="2" t="s">
        <v>471</v>
      </c>
      <c r="I223" s="2" t="s">
        <v>126</v>
      </c>
      <c r="M223" s="2" t="s">
        <v>127</v>
      </c>
      <c r="N223" s="2" t="s">
        <v>103</v>
      </c>
      <c r="O223" s="2">
        <v>3</v>
      </c>
      <c r="P223" s="2">
        <v>2</v>
      </c>
      <c r="Q223" s="2">
        <v>4</v>
      </c>
      <c r="R223" s="2">
        <v>2</v>
      </c>
      <c r="S223" s="2">
        <v>2</v>
      </c>
      <c r="T223" s="2">
        <v>1</v>
      </c>
      <c r="U223" s="7">
        <v>2.875</v>
      </c>
      <c r="V223" s="7">
        <v>1.75</v>
      </c>
      <c r="W223" s="8">
        <v>3.3657280044590601</v>
      </c>
      <c r="X223" s="2" t="s">
        <v>77</v>
      </c>
      <c r="Y223" s="7">
        <f t="shared" si="9"/>
        <v>2.875</v>
      </c>
      <c r="Z223" s="7">
        <f t="shared" si="10"/>
        <v>1.75</v>
      </c>
      <c r="AA223" s="8">
        <f t="shared" si="11"/>
        <v>3.3657280044590649</v>
      </c>
    </row>
    <row r="224" spans="1:27" x14ac:dyDescent="0.25">
      <c r="A224" s="2" t="s">
        <v>801</v>
      </c>
      <c r="B224" s="2">
        <v>26037</v>
      </c>
      <c r="C224" s="2" t="s">
        <v>730</v>
      </c>
      <c r="D224" s="2" t="s">
        <v>731</v>
      </c>
      <c r="E224" s="2" t="s">
        <v>802</v>
      </c>
      <c r="F224" s="2" t="s">
        <v>803</v>
      </c>
      <c r="G224" s="2" t="s">
        <v>804</v>
      </c>
      <c r="H224" s="2" t="s">
        <v>805</v>
      </c>
      <c r="I224" s="2" t="s">
        <v>65</v>
      </c>
      <c r="J224" s="2" t="s">
        <v>89</v>
      </c>
      <c r="K224" s="2" t="s">
        <v>76</v>
      </c>
      <c r="O224" s="2">
        <v>4</v>
      </c>
      <c r="P224" s="2">
        <v>3</v>
      </c>
      <c r="Q224" s="2">
        <v>3</v>
      </c>
      <c r="R224" s="2">
        <v>3</v>
      </c>
      <c r="S224" s="2">
        <v>4</v>
      </c>
      <c r="T224" s="2">
        <v>4</v>
      </c>
      <c r="U224" s="7">
        <v>3.5</v>
      </c>
      <c r="V224" s="7">
        <v>5</v>
      </c>
      <c r="W224" s="8">
        <v>6.1032778078668501</v>
      </c>
      <c r="X224" s="2" t="s">
        <v>90</v>
      </c>
      <c r="Y224" s="7">
        <f t="shared" si="9"/>
        <v>3.5</v>
      </c>
      <c r="Z224" s="7">
        <f t="shared" si="10"/>
        <v>5</v>
      </c>
      <c r="AA224" s="8">
        <f t="shared" si="11"/>
        <v>6.103277807866851</v>
      </c>
    </row>
    <row r="225" spans="1:27" x14ac:dyDescent="0.25">
      <c r="A225" s="2" t="s">
        <v>735</v>
      </c>
      <c r="B225" s="2">
        <v>67189</v>
      </c>
      <c r="C225" s="2" t="s">
        <v>730</v>
      </c>
      <c r="D225" s="2" t="s">
        <v>731</v>
      </c>
      <c r="E225" s="2" t="s">
        <v>736</v>
      </c>
      <c r="F225" s="2" t="s">
        <v>737</v>
      </c>
      <c r="G225" s="2" t="s">
        <v>736</v>
      </c>
      <c r="H225" s="2" t="s">
        <v>737</v>
      </c>
      <c r="I225" s="2" t="s">
        <v>65</v>
      </c>
      <c r="O225" s="2">
        <v>3</v>
      </c>
      <c r="P225" s="2">
        <v>3</v>
      </c>
      <c r="Q225" s="2">
        <v>3</v>
      </c>
      <c r="R225" s="2">
        <v>3</v>
      </c>
      <c r="S225" s="2">
        <v>2</v>
      </c>
      <c r="T225" s="2">
        <v>1</v>
      </c>
      <c r="U225" s="7">
        <v>3.375</v>
      </c>
      <c r="V225" s="7">
        <v>1.75</v>
      </c>
      <c r="W225" s="8">
        <v>3.8017265814363901</v>
      </c>
      <c r="X225" s="2" t="s">
        <v>77</v>
      </c>
      <c r="Y225" s="7">
        <f t="shared" si="9"/>
        <v>3.375</v>
      </c>
      <c r="Z225" s="7">
        <f t="shared" si="10"/>
        <v>1.75</v>
      </c>
      <c r="AA225" s="8">
        <f t="shared" si="11"/>
        <v>3.8017265814363874</v>
      </c>
    </row>
    <row r="226" spans="1:27" x14ac:dyDescent="0.25">
      <c r="A226" s="2" t="s">
        <v>237</v>
      </c>
      <c r="B226" s="2">
        <v>978</v>
      </c>
      <c r="C226" s="2" t="s">
        <v>238</v>
      </c>
      <c r="D226" s="2" t="s">
        <v>239</v>
      </c>
      <c r="E226" s="2" t="s">
        <v>238</v>
      </c>
      <c r="F226" s="2" t="s">
        <v>240</v>
      </c>
      <c r="G226" s="2" t="s">
        <v>238</v>
      </c>
      <c r="H226" s="2" t="s">
        <v>240</v>
      </c>
      <c r="I226" s="2" t="s">
        <v>110</v>
      </c>
      <c r="N226" s="2" t="s">
        <v>103</v>
      </c>
      <c r="O226" s="2">
        <v>2</v>
      </c>
      <c r="P226" s="2">
        <v>4</v>
      </c>
      <c r="Q226" s="2">
        <v>3</v>
      </c>
      <c r="R226" s="2">
        <v>4</v>
      </c>
      <c r="S226" s="2">
        <v>3</v>
      </c>
      <c r="T226" s="2">
        <v>1</v>
      </c>
      <c r="U226" s="7">
        <v>4</v>
      </c>
      <c r="V226" s="7">
        <v>2.25</v>
      </c>
      <c r="W226" s="8">
        <v>4.5893899376714504</v>
      </c>
      <c r="X226" s="2" t="s">
        <v>90</v>
      </c>
      <c r="Y226" s="7">
        <f t="shared" si="9"/>
        <v>4</v>
      </c>
      <c r="Z226" s="7">
        <f t="shared" si="10"/>
        <v>2.25</v>
      </c>
      <c r="AA226" s="8">
        <f t="shared" si="11"/>
        <v>4.5893899376714549</v>
      </c>
    </row>
    <row r="227" spans="1:27" x14ac:dyDescent="0.25">
      <c r="A227" s="2" t="s">
        <v>984</v>
      </c>
      <c r="B227" s="2">
        <v>362</v>
      </c>
      <c r="C227" s="2" t="s">
        <v>505</v>
      </c>
      <c r="D227" s="2" t="s">
        <v>506</v>
      </c>
      <c r="E227" s="2" t="s">
        <v>985</v>
      </c>
      <c r="F227" s="2" t="s">
        <v>986</v>
      </c>
      <c r="G227" s="2" t="s">
        <v>987</v>
      </c>
      <c r="H227" s="2" t="s">
        <v>988</v>
      </c>
      <c r="I227" s="2" t="s">
        <v>65</v>
      </c>
      <c r="N227" s="2" t="s">
        <v>127</v>
      </c>
      <c r="O227" s="2">
        <v>1</v>
      </c>
      <c r="P227" s="2">
        <v>2</v>
      </c>
      <c r="Q227" s="2">
        <v>3</v>
      </c>
      <c r="R227" s="2">
        <v>1</v>
      </c>
      <c r="S227" s="2">
        <v>2</v>
      </c>
      <c r="T227" s="2">
        <v>1</v>
      </c>
      <c r="U227" s="7">
        <v>2.125</v>
      </c>
      <c r="V227" s="7">
        <v>1.75</v>
      </c>
      <c r="W227" s="8">
        <v>2.75283944319315</v>
      </c>
      <c r="X227" s="2" t="s">
        <v>66</v>
      </c>
      <c r="Y227" s="7">
        <f t="shared" si="9"/>
        <v>2.125</v>
      </c>
      <c r="Z227" s="7">
        <f t="shared" si="10"/>
        <v>1.75</v>
      </c>
      <c r="AA227" s="8">
        <f t="shared" si="11"/>
        <v>2.7528394431931549</v>
      </c>
    </row>
    <row r="228" spans="1:27" x14ac:dyDescent="0.25">
      <c r="A228" s="2" t="s">
        <v>989</v>
      </c>
      <c r="B228" s="2">
        <v>362</v>
      </c>
      <c r="C228" s="2" t="s">
        <v>505</v>
      </c>
      <c r="D228" s="2" t="s">
        <v>506</v>
      </c>
      <c r="E228" s="2" t="s">
        <v>990</v>
      </c>
      <c r="F228" s="2" t="s">
        <v>991</v>
      </c>
      <c r="G228" s="2" t="s">
        <v>987</v>
      </c>
      <c r="H228" s="2" t="s">
        <v>988</v>
      </c>
      <c r="I228" s="2" t="s">
        <v>110</v>
      </c>
      <c r="N228" s="2" t="s">
        <v>127</v>
      </c>
      <c r="O228" s="2">
        <v>1</v>
      </c>
      <c r="P228" s="2">
        <v>2</v>
      </c>
      <c r="Q228" s="2">
        <v>3</v>
      </c>
      <c r="R228" s="2">
        <v>1</v>
      </c>
      <c r="S228" s="2">
        <v>2</v>
      </c>
      <c r="T228" s="2">
        <v>1</v>
      </c>
      <c r="U228" s="7">
        <v>2.125</v>
      </c>
      <c r="V228" s="7">
        <v>1.75</v>
      </c>
      <c r="W228" s="8">
        <v>2.75283944319315</v>
      </c>
      <c r="X228" s="2" t="s">
        <v>66</v>
      </c>
      <c r="Y228" s="7">
        <f t="shared" si="9"/>
        <v>2.125</v>
      </c>
      <c r="Z228" s="7">
        <f t="shared" si="10"/>
        <v>1.75</v>
      </c>
      <c r="AA228" s="8">
        <f t="shared" si="11"/>
        <v>2.7528394431931549</v>
      </c>
    </row>
    <row r="229" spans="1:27" x14ac:dyDescent="0.25">
      <c r="A229" s="2" t="s">
        <v>1895</v>
      </c>
      <c r="B229" s="2">
        <v>91249</v>
      </c>
      <c r="C229" s="2" t="s">
        <v>721</v>
      </c>
      <c r="D229" s="2" t="s">
        <v>722</v>
      </c>
      <c r="E229" s="2" t="s">
        <v>1896</v>
      </c>
      <c r="F229" s="2" t="s">
        <v>1897</v>
      </c>
      <c r="G229" s="2" t="s">
        <v>1898</v>
      </c>
      <c r="H229" s="2" t="s">
        <v>1897</v>
      </c>
      <c r="I229" s="2" t="s">
        <v>65</v>
      </c>
      <c r="O229" s="2">
        <v>2</v>
      </c>
      <c r="P229" s="2">
        <v>2</v>
      </c>
      <c r="Q229" s="2">
        <v>3</v>
      </c>
      <c r="R229" s="2">
        <v>3</v>
      </c>
      <c r="S229" s="2">
        <v>1</v>
      </c>
      <c r="T229" s="2">
        <v>1</v>
      </c>
      <c r="U229" s="7">
        <v>2.75</v>
      </c>
      <c r="V229" s="7">
        <v>1.25</v>
      </c>
      <c r="W229" s="8">
        <v>3.02076149339864</v>
      </c>
      <c r="X229" s="2" t="s">
        <v>77</v>
      </c>
      <c r="Y229" s="7">
        <f t="shared" si="9"/>
        <v>2.75</v>
      </c>
      <c r="Z229" s="7">
        <f t="shared" si="10"/>
        <v>1.25</v>
      </c>
      <c r="AA229" s="8">
        <f t="shared" si="11"/>
        <v>3.0207614933986431</v>
      </c>
    </row>
    <row r="230" spans="1:27" x14ac:dyDescent="0.25">
      <c r="A230" s="2" t="s">
        <v>1513</v>
      </c>
      <c r="B230" s="2">
        <v>67047</v>
      </c>
      <c r="C230" s="2" t="s">
        <v>730</v>
      </c>
      <c r="D230" s="2" t="s">
        <v>731</v>
      </c>
      <c r="E230" s="2" t="s">
        <v>1511</v>
      </c>
      <c r="F230" s="2" t="s">
        <v>1514</v>
      </c>
      <c r="G230" s="2" t="s">
        <v>1515</v>
      </c>
      <c r="H230" s="2" t="s">
        <v>1514</v>
      </c>
      <c r="I230" s="2" t="s">
        <v>65</v>
      </c>
      <c r="J230" s="2" t="s">
        <v>141</v>
      </c>
      <c r="K230" s="2" t="s">
        <v>76</v>
      </c>
      <c r="O230" s="2">
        <v>4</v>
      </c>
      <c r="P230" s="2">
        <v>2</v>
      </c>
      <c r="Q230" s="2">
        <v>2</v>
      </c>
      <c r="R230" s="2">
        <v>2</v>
      </c>
      <c r="S230" s="2">
        <v>2</v>
      </c>
      <c r="T230" s="2">
        <v>2</v>
      </c>
      <c r="U230" s="7">
        <v>2.5</v>
      </c>
      <c r="V230" s="7">
        <v>2.5</v>
      </c>
      <c r="W230" s="8">
        <v>3.53553390593274</v>
      </c>
      <c r="X230" s="2" t="s">
        <v>77</v>
      </c>
      <c r="Y230" s="7">
        <f t="shared" si="9"/>
        <v>2.5</v>
      </c>
      <c r="Z230" s="7">
        <f t="shared" si="10"/>
        <v>2.5</v>
      </c>
      <c r="AA230" s="8">
        <f t="shared" si="11"/>
        <v>3.5355339059327378</v>
      </c>
    </row>
    <row r="231" spans="1:27" x14ac:dyDescent="0.25">
      <c r="A231" s="2" t="s">
        <v>1176</v>
      </c>
      <c r="B231" s="2">
        <v>82925</v>
      </c>
      <c r="C231" s="2" t="s">
        <v>390</v>
      </c>
      <c r="D231" s="2" t="s">
        <v>391</v>
      </c>
      <c r="E231" s="2" t="s">
        <v>1177</v>
      </c>
      <c r="F231" s="2" t="s">
        <v>1178</v>
      </c>
      <c r="G231" s="2" t="s">
        <v>1179</v>
      </c>
      <c r="H231" s="2" t="s">
        <v>1180</v>
      </c>
      <c r="I231" s="2" t="s">
        <v>65</v>
      </c>
      <c r="J231" s="2" t="s">
        <v>89</v>
      </c>
      <c r="K231" s="2" t="s">
        <v>76</v>
      </c>
      <c r="L231" s="2" t="s">
        <v>89</v>
      </c>
      <c r="O231" s="2">
        <v>2</v>
      </c>
      <c r="P231" s="2">
        <v>3</v>
      </c>
      <c r="Q231" s="2">
        <v>3</v>
      </c>
      <c r="R231" s="2">
        <v>3</v>
      </c>
      <c r="S231" s="2">
        <v>5</v>
      </c>
      <c r="T231" s="2">
        <v>4</v>
      </c>
      <c r="U231" s="7">
        <v>3.25</v>
      </c>
      <c r="V231" s="7">
        <v>5.5</v>
      </c>
      <c r="W231" s="8">
        <v>6.3884661695903198</v>
      </c>
      <c r="X231" s="2" t="s">
        <v>90</v>
      </c>
      <c r="Y231" s="7">
        <f t="shared" si="9"/>
        <v>3.25</v>
      </c>
      <c r="Z231" s="7">
        <f t="shared" si="10"/>
        <v>5.5</v>
      </c>
      <c r="AA231" s="8">
        <f t="shared" si="11"/>
        <v>6.3884661695903189</v>
      </c>
    </row>
    <row r="232" spans="1:27" x14ac:dyDescent="0.25">
      <c r="A232" s="2" t="s">
        <v>1171</v>
      </c>
      <c r="B232" s="2">
        <v>82925</v>
      </c>
      <c r="C232" s="2" t="s">
        <v>390</v>
      </c>
      <c r="D232" s="2" t="s">
        <v>391</v>
      </c>
      <c r="E232" s="2" t="s">
        <v>1172</v>
      </c>
      <c r="F232" s="2" t="s">
        <v>1173</v>
      </c>
      <c r="G232" s="2" t="s">
        <v>1174</v>
      </c>
      <c r="H232" s="2" t="s">
        <v>1175</v>
      </c>
      <c r="I232" s="2" t="s">
        <v>65</v>
      </c>
      <c r="O232" s="2">
        <v>2</v>
      </c>
      <c r="P232" s="2">
        <v>3</v>
      </c>
      <c r="Q232" s="2">
        <v>3</v>
      </c>
      <c r="R232" s="2">
        <v>3</v>
      </c>
      <c r="S232" s="2">
        <v>5</v>
      </c>
      <c r="T232" s="2">
        <v>1</v>
      </c>
      <c r="U232" s="7">
        <v>3.25</v>
      </c>
      <c r="V232" s="7">
        <v>3.25</v>
      </c>
      <c r="W232" s="8">
        <v>4.5961940777125596</v>
      </c>
      <c r="X232" s="2" t="s">
        <v>90</v>
      </c>
      <c r="Y232" s="7">
        <f t="shared" si="9"/>
        <v>3.25</v>
      </c>
      <c r="Z232" s="7">
        <f t="shared" si="10"/>
        <v>3.25</v>
      </c>
      <c r="AA232" s="8">
        <f t="shared" si="11"/>
        <v>4.5961940777125587</v>
      </c>
    </row>
    <row r="233" spans="1:27" x14ac:dyDescent="0.25">
      <c r="A233" s="2" t="s">
        <v>1835</v>
      </c>
      <c r="B233" s="2">
        <v>59459</v>
      </c>
      <c r="C233" s="2" t="s">
        <v>143</v>
      </c>
      <c r="D233" s="2" t="s">
        <v>144</v>
      </c>
      <c r="E233" s="2" t="s">
        <v>1836</v>
      </c>
      <c r="F233" s="2" t="s">
        <v>1837</v>
      </c>
      <c r="G233" s="2" t="s">
        <v>1836</v>
      </c>
      <c r="H233" s="2" t="s">
        <v>1837</v>
      </c>
      <c r="I233" s="2" t="s">
        <v>65</v>
      </c>
      <c r="J233" s="2" t="s">
        <v>89</v>
      </c>
      <c r="K233" s="2" t="s">
        <v>89</v>
      </c>
      <c r="L233" s="2" t="s">
        <v>89</v>
      </c>
      <c r="O233" s="2">
        <v>4</v>
      </c>
      <c r="P233" s="2">
        <v>1</v>
      </c>
      <c r="Q233" s="2">
        <v>1</v>
      </c>
      <c r="R233" s="2">
        <v>2</v>
      </c>
      <c r="S233" s="2">
        <v>1</v>
      </c>
      <c r="T233" s="2">
        <v>4</v>
      </c>
      <c r="U233" s="7">
        <v>1.75</v>
      </c>
      <c r="V233" s="7">
        <v>3.5</v>
      </c>
      <c r="W233" s="8">
        <v>3.9131189606246299</v>
      </c>
      <c r="X233" s="2" t="s">
        <v>77</v>
      </c>
      <c r="Y233" s="7">
        <f t="shared" si="9"/>
        <v>1.75</v>
      </c>
      <c r="Z233" s="7">
        <f t="shared" si="10"/>
        <v>3.5</v>
      </c>
      <c r="AA233" s="8">
        <f t="shared" si="11"/>
        <v>3.9131189606246322</v>
      </c>
    </row>
    <row r="234" spans="1:27" x14ac:dyDescent="0.25">
      <c r="A234" s="2" t="s">
        <v>1649</v>
      </c>
      <c r="B234" s="2">
        <v>81025</v>
      </c>
      <c r="C234" s="2" t="s">
        <v>1640</v>
      </c>
      <c r="D234" s="2" t="s">
        <v>1641</v>
      </c>
      <c r="E234" s="2" t="s">
        <v>1650</v>
      </c>
      <c r="F234" s="2" t="s">
        <v>1651</v>
      </c>
      <c r="G234" s="2" t="s">
        <v>1650</v>
      </c>
      <c r="H234" s="2" t="s">
        <v>1652</v>
      </c>
      <c r="I234" s="2" t="s">
        <v>65</v>
      </c>
      <c r="J234" s="2" t="s">
        <v>89</v>
      </c>
      <c r="K234" s="2" t="s">
        <v>76</v>
      </c>
      <c r="L234" s="2" t="s">
        <v>89</v>
      </c>
      <c r="O234" s="2">
        <v>4</v>
      </c>
      <c r="P234" s="2">
        <v>2</v>
      </c>
      <c r="Q234" s="2">
        <v>2</v>
      </c>
      <c r="R234" s="2">
        <v>3</v>
      </c>
      <c r="S234" s="2">
        <v>2</v>
      </c>
      <c r="T234" s="2">
        <v>4</v>
      </c>
      <c r="U234" s="7">
        <v>2.75</v>
      </c>
      <c r="V234" s="7">
        <v>4</v>
      </c>
      <c r="W234" s="8">
        <v>4.8541219597368999</v>
      </c>
      <c r="X234" s="2" t="s">
        <v>90</v>
      </c>
      <c r="Y234" s="7">
        <f t="shared" si="9"/>
        <v>2.75</v>
      </c>
      <c r="Z234" s="7">
        <f t="shared" si="10"/>
        <v>4</v>
      </c>
      <c r="AA234" s="8">
        <f t="shared" si="11"/>
        <v>4.8541219597368999</v>
      </c>
    </row>
    <row r="235" spans="1:27" x14ac:dyDescent="0.25">
      <c r="A235" s="2" t="s">
        <v>1122</v>
      </c>
      <c r="B235" s="2">
        <v>934</v>
      </c>
      <c r="C235" s="2" t="s">
        <v>1123</v>
      </c>
      <c r="D235" s="2" t="s">
        <v>1124</v>
      </c>
      <c r="E235" s="2" t="s">
        <v>1125</v>
      </c>
      <c r="F235" s="2" t="s">
        <v>1126</v>
      </c>
      <c r="G235" s="2" t="s">
        <v>1125</v>
      </c>
      <c r="H235" s="2" t="s">
        <v>1126</v>
      </c>
      <c r="I235" s="2" t="s">
        <v>65</v>
      </c>
      <c r="J235" s="2" t="s">
        <v>75</v>
      </c>
      <c r="K235" s="2" t="s">
        <v>75</v>
      </c>
      <c r="L235" s="2" t="s">
        <v>75</v>
      </c>
      <c r="O235" s="2">
        <v>3</v>
      </c>
      <c r="P235" s="2">
        <v>2</v>
      </c>
      <c r="Q235" s="2">
        <v>1</v>
      </c>
      <c r="R235" s="2">
        <v>4</v>
      </c>
      <c r="S235" s="2">
        <v>4</v>
      </c>
      <c r="T235" s="2">
        <v>3</v>
      </c>
      <c r="U235" s="7">
        <v>2.625</v>
      </c>
      <c r="V235" s="7">
        <v>4.25</v>
      </c>
      <c r="W235" s="8">
        <v>4.9953103006720196</v>
      </c>
      <c r="X235" s="2" t="s">
        <v>90</v>
      </c>
      <c r="Y235" s="7">
        <f t="shared" si="9"/>
        <v>2.625</v>
      </c>
      <c r="Z235" s="7">
        <f t="shared" si="10"/>
        <v>4.25</v>
      </c>
      <c r="AA235" s="8">
        <f t="shared" si="11"/>
        <v>4.9953103006720214</v>
      </c>
    </row>
    <row r="236" spans="1:27" x14ac:dyDescent="0.25">
      <c r="A236" s="2" t="s">
        <v>932</v>
      </c>
      <c r="B236" s="2">
        <v>87313</v>
      </c>
      <c r="C236" s="2" t="s">
        <v>242</v>
      </c>
      <c r="D236" s="2" t="s">
        <v>243</v>
      </c>
      <c r="E236" s="2" t="s">
        <v>933</v>
      </c>
      <c r="F236" s="2" t="s">
        <v>934</v>
      </c>
      <c r="G236" s="2" t="s">
        <v>933</v>
      </c>
      <c r="H236" s="2" t="s">
        <v>934</v>
      </c>
      <c r="I236" s="2" t="s">
        <v>65</v>
      </c>
      <c r="O236" s="2">
        <v>4</v>
      </c>
      <c r="P236" s="2">
        <v>2</v>
      </c>
      <c r="Q236" s="2">
        <v>3</v>
      </c>
      <c r="R236" s="2">
        <v>1</v>
      </c>
      <c r="S236" s="2">
        <v>2</v>
      </c>
      <c r="T236" s="2">
        <v>1</v>
      </c>
      <c r="U236" s="7">
        <v>2.5</v>
      </c>
      <c r="V236" s="7">
        <v>1.75</v>
      </c>
      <c r="W236" s="8">
        <v>3.05163890393343</v>
      </c>
      <c r="X236" s="2" t="s">
        <v>77</v>
      </c>
      <c r="Y236" s="7">
        <f t="shared" si="9"/>
        <v>2.5</v>
      </c>
      <c r="Z236" s="7">
        <f t="shared" si="10"/>
        <v>1.75</v>
      </c>
      <c r="AA236" s="8">
        <f t="shared" si="11"/>
        <v>3.0516389039334255</v>
      </c>
    </row>
    <row r="237" spans="1:27" x14ac:dyDescent="0.25">
      <c r="A237" s="2" t="s">
        <v>1574</v>
      </c>
      <c r="B237" s="2" t="s">
        <v>266</v>
      </c>
      <c r="C237" s="2" t="s">
        <v>1575</v>
      </c>
      <c r="D237" s="2" t="s">
        <v>1576</v>
      </c>
      <c r="E237" s="2" t="s">
        <v>1577</v>
      </c>
      <c r="F237" s="2" t="s">
        <v>1578</v>
      </c>
      <c r="G237" s="2" t="s">
        <v>1579</v>
      </c>
      <c r="H237" s="2" t="s">
        <v>1580</v>
      </c>
      <c r="I237" s="2" t="s">
        <v>65</v>
      </c>
      <c r="O237" s="2">
        <v>5</v>
      </c>
      <c r="P237" s="2">
        <v>2</v>
      </c>
      <c r="Q237" s="2">
        <v>2</v>
      </c>
      <c r="R237" s="2">
        <v>2</v>
      </c>
      <c r="S237" s="2">
        <v>3</v>
      </c>
      <c r="T237" s="2">
        <v>1</v>
      </c>
      <c r="U237" s="7">
        <v>2.625</v>
      </c>
      <c r="V237" s="7">
        <v>2.25</v>
      </c>
      <c r="W237" s="8">
        <v>3.45732917148483</v>
      </c>
      <c r="X237" s="2" t="s">
        <v>77</v>
      </c>
      <c r="Y237" s="7">
        <f t="shared" si="9"/>
        <v>2.625</v>
      </c>
      <c r="Z237" s="7">
        <f t="shared" si="10"/>
        <v>2.25</v>
      </c>
      <c r="AA237" s="8">
        <f t="shared" si="11"/>
        <v>3.4573291714848327</v>
      </c>
    </row>
    <row r="238" spans="1:27" x14ac:dyDescent="0.25">
      <c r="A238" s="2" t="s">
        <v>1861</v>
      </c>
      <c r="B238" s="2">
        <v>1021</v>
      </c>
      <c r="C238" s="2" t="s">
        <v>1271</v>
      </c>
      <c r="D238" s="2" t="s">
        <v>1272</v>
      </c>
      <c r="E238" s="2" t="s">
        <v>1862</v>
      </c>
      <c r="F238" s="2" t="s">
        <v>1863</v>
      </c>
      <c r="G238" s="2" t="s">
        <v>1864</v>
      </c>
      <c r="H238" s="2" t="s">
        <v>1865</v>
      </c>
      <c r="I238" s="2" t="s">
        <v>110</v>
      </c>
      <c r="M238" s="2" t="s">
        <v>127</v>
      </c>
      <c r="N238" s="2" t="s">
        <v>127</v>
      </c>
      <c r="O238" s="2">
        <v>4</v>
      </c>
      <c r="P238" s="2">
        <v>4</v>
      </c>
      <c r="Q238" s="2">
        <v>5</v>
      </c>
      <c r="R238" s="2">
        <v>4</v>
      </c>
      <c r="S238" s="2">
        <v>4</v>
      </c>
      <c r="T238" s="2">
        <v>1</v>
      </c>
      <c r="U238" s="7">
        <v>4.75</v>
      </c>
      <c r="V238" s="7">
        <v>2.75</v>
      </c>
      <c r="W238" s="8">
        <v>5.48862460002504</v>
      </c>
      <c r="X238" s="2" t="s">
        <v>90</v>
      </c>
      <c r="Y238" s="7">
        <f t="shared" si="9"/>
        <v>4.75</v>
      </c>
      <c r="Z238" s="7">
        <f t="shared" si="10"/>
        <v>2.75</v>
      </c>
      <c r="AA238" s="8">
        <f t="shared" si="11"/>
        <v>5.4886246000250374</v>
      </c>
    </row>
    <row r="239" spans="1:27" x14ac:dyDescent="0.25">
      <c r="A239" s="2" t="s">
        <v>2003</v>
      </c>
      <c r="B239" s="2" t="s">
        <v>266</v>
      </c>
      <c r="C239" s="2" t="s">
        <v>1999</v>
      </c>
      <c r="D239" s="2" t="s">
        <v>2000</v>
      </c>
      <c r="E239" s="2" t="s">
        <v>2004</v>
      </c>
      <c r="F239" s="2" t="s">
        <v>2005</v>
      </c>
      <c r="G239" s="2" t="s">
        <v>2006</v>
      </c>
      <c r="H239" s="2" t="s">
        <v>2007</v>
      </c>
      <c r="I239" s="2" t="s">
        <v>65</v>
      </c>
      <c r="J239" s="2" t="s">
        <v>141</v>
      </c>
      <c r="K239" s="2" t="s">
        <v>76</v>
      </c>
      <c r="O239" s="2">
        <v>2</v>
      </c>
      <c r="P239" s="2">
        <v>4</v>
      </c>
      <c r="Q239" s="2">
        <v>2</v>
      </c>
      <c r="R239" s="2">
        <v>3</v>
      </c>
      <c r="S239" s="2">
        <v>2</v>
      </c>
      <c r="T239" s="2">
        <v>2</v>
      </c>
      <c r="U239" s="7">
        <v>3.5</v>
      </c>
      <c r="V239" s="7">
        <v>2.5</v>
      </c>
      <c r="W239" s="8">
        <v>4.3011626335213098</v>
      </c>
      <c r="X239" s="2" t="s">
        <v>90</v>
      </c>
      <c r="Y239" s="7">
        <f t="shared" si="9"/>
        <v>3.5</v>
      </c>
      <c r="Z239" s="7">
        <f t="shared" si="10"/>
        <v>2.5</v>
      </c>
      <c r="AA239" s="8">
        <f t="shared" si="11"/>
        <v>4.3011626335213133</v>
      </c>
    </row>
    <row r="240" spans="1:27" x14ac:dyDescent="0.25">
      <c r="A240" s="2" t="s">
        <v>2012</v>
      </c>
      <c r="B240" s="2">
        <v>26048</v>
      </c>
      <c r="C240" s="2" t="s">
        <v>1999</v>
      </c>
      <c r="D240" s="2" t="s">
        <v>2000</v>
      </c>
      <c r="E240" s="2" t="s">
        <v>2013</v>
      </c>
      <c r="F240" s="2" t="s">
        <v>2014</v>
      </c>
      <c r="G240" s="2" t="s">
        <v>2015</v>
      </c>
      <c r="H240" s="2" t="s">
        <v>2014</v>
      </c>
      <c r="I240" s="2" t="s">
        <v>65</v>
      </c>
      <c r="J240" s="2" t="s">
        <v>75</v>
      </c>
      <c r="K240" s="2" t="s">
        <v>76</v>
      </c>
      <c r="L240" s="2" t="s">
        <v>75</v>
      </c>
      <c r="O240" s="2">
        <v>2</v>
      </c>
      <c r="P240" s="2">
        <v>4</v>
      </c>
      <c r="Q240" s="2">
        <v>2</v>
      </c>
      <c r="R240" s="2">
        <v>3</v>
      </c>
      <c r="S240" s="2">
        <v>2</v>
      </c>
      <c r="T240" s="2">
        <v>3</v>
      </c>
      <c r="U240" s="7">
        <v>3.5</v>
      </c>
      <c r="V240" s="7">
        <v>3.25</v>
      </c>
      <c r="W240" s="8">
        <v>4.7762432936356998</v>
      </c>
      <c r="X240" s="2" t="s">
        <v>90</v>
      </c>
      <c r="Y240" s="7">
        <f t="shared" si="9"/>
        <v>3.5</v>
      </c>
      <c r="Z240" s="7">
        <f t="shared" si="10"/>
        <v>3.25</v>
      </c>
      <c r="AA240" s="8">
        <f t="shared" si="11"/>
        <v>4.7762432936356998</v>
      </c>
    </row>
    <row r="241" spans="1:27" x14ac:dyDescent="0.25">
      <c r="A241" s="2" t="s">
        <v>2020</v>
      </c>
      <c r="B241" s="2">
        <v>26050</v>
      </c>
      <c r="C241" s="2" t="s">
        <v>1999</v>
      </c>
      <c r="D241" s="2" t="s">
        <v>2000</v>
      </c>
      <c r="E241" s="2" t="s">
        <v>2021</v>
      </c>
      <c r="F241" s="2" t="s">
        <v>2022</v>
      </c>
      <c r="G241" s="2" t="s">
        <v>2023</v>
      </c>
      <c r="H241" s="2" t="s">
        <v>2022</v>
      </c>
      <c r="I241" s="2" t="s">
        <v>65</v>
      </c>
      <c r="O241" s="2">
        <v>2</v>
      </c>
      <c r="P241" s="2">
        <v>4</v>
      </c>
      <c r="Q241" s="2">
        <v>2</v>
      </c>
      <c r="R241" s="2">
        <v>3</v>
      </c>
      <c r="S241" s="2">
        <v>2</v>
      </c>
      <c r="T241" s="2">
        <v>1</v>
      </c>
      <c r="U241" s="7">
        <v>3.5</v>
      </c>
      <c r="V241" s="7">
        <v>1.75</v>
      </c>
      <c r="W241" s="8">
        <v>3.9131189606246299</v>
      </c>
      <c r="X241" s="2" t="s">
        <v>77</v>
      </c>
      <c r="Y241" s="7">
        <f t="shared" si="9"/>
        <v>3.5</v>
      </c>
      <c r="Z241" s="7">
        <f t="shared" si="10"/>
        <v>1.75</v>
      </c>
      <c r="AA241" s="8">
        <f t="shared" si="11"/>
        <v>3.9131189606246322</v>
      </c>
    </row>
    <row r="242" spans="1:27" x14ac:dyDescent="0.25">
      <c r="A242" s="2" t="s">
        <v>2008</v>
      </c>
      <c r="B242" s="2">
        <v>84117</v>
      </c>
      <c r="C242" s="2" t="s">
        <v>1999</v>
      </c>
      <c r="D242" s="2" t="s">
        <v>2000</v>
      </c>
      <c r="E242" s="2" t="s">
        <v>2009</v>
      </c>
      <c r="F242" s="2" t="s">
        <v>2010</v>
      </c>
      <c r="G242" s="2" t="s">
        <v>2011</v>
      </c>
      <c r="H242" s="2" t="s">
        <v>2010</v>
      </c>
      <c r="I242" s="2" t="s">
        <v>65</v>
      </c>
      <c r="J242" s="2" t="s">
        <v>89</v>
      </c>
      <c r="K242" s="2" t="s">
        <v>76</v>
      </c>
      <c r="L242" s="2" t="s">
        <v>75</v>
      </c>
      <c r="O242" s="2">
        <v>2</v>
      </c>
      <c r="P242" s="2">
        <v>4</v>
      </c>
      <c r="Q242" s="2">
        <v>2</v>
      </c>
      <c r="R242" s="2">
        <v>3</v>
      </c>
      <c r="S242" s="2">
        <v>2</v>
      </c>
      <c r="T242" s="2">
        <v>4</v>
      </c>
      <c r="U242" s="7">
        <v>3.5</v>
      </c>
      <c r="V242" s="7">
        <v>4</v>
      </c>
      <c r="W242" s="8">
        <v>5.3150729063673197</v>
      </c>
      <c r="X242" s="2" t="s">
        <v>90</v>
      </c>
      <c r="Y242" s="7">
        <f t="shared" si="9"/>
        <v>3.5</v>
      </c>
      <c r="Z242" s="7">
        <f t="shared" si="10"/>
        <v>4</v>
      </c>
      <c r="AA242" s="8">
        <f t="shared" si="11"/>
        <v>5.315072906367325</v>
      </c>
    </row>
    <row r="243" spans="1:27" x14ac:dyDescent="0.25">
      <c r="A243" s="2" t="s">
        <v>288</v>
      </c>
      <c r="B243" s="2">
        <v>388</v>
      </c>
      <c r="C243" s="2" t="s">
        <v>289</v>
      </c>
      <c r="D243" s="2" t="s">
        <v>290</v>
      </c>
      <c r="E243" s="2" t="s">
        <v>291</v>
      </c>
      <c r="F243" s="2" t="s">
        <v>292</v>
      </c>
      <c r="G243" s="2" t="s">
        <v>293</v>
      </c>
      <c r="H243" s="2" t="s">
        <v>294</v>
      </c>
      <c r="I243" s="2" t="s">
        <v>110</v>
      </c>
      <c r="N243" s="2" t="s">
        <v>103</v>
      </c>
      <c r="O243" s="2">
        <v>4</v>
      </c>
      <c r="P243" s="2">
        <v>4</v>
      </c>
      <c r="Q243" s="2">
        <v>3</v>
      </c>
      <c r="R243" s="2">
        <v>2</v>
      </c>
      <c r="S243" s="2">
        <v>2</v>
      </c>
      <c r="T243" s="2">
        <v>1</v>
      </c>
      <c r="U243" s="7">
        <v>3.75</v>
      </c>
      <c r="V243" s="7">
        <v>1.75</v>
      </c>
      <c r="W243" s="8">
        <v>4.1382363393117103</v>
      </c>
      <c r="X243" s="2" t="s">
        <v>90</v>
      </c>
      <c r="Y243" s="7">
        <f t="shared" si="9"/>
        <v>3.75</v>
      </c>
      <c r="Z243" s="7">
        <f t="shared" si="10"/>
        <v>1.75</v>
      </c>
      <c r="AA243" s="8">
        <f t="shared" si="11"/>
        <v>4.1382363393117121</v>
      </c>
    </row>
    <row r="244" spans="1:27" x14ac:dyDescent="0.25">
      <c r="A244" s="2" t="s">
        <v>566</v>
      </c>
      <c r="B244" s="2">
        <v>86379</v>
      </c>
      <c r="C244" s="2" t="s">
        <v>559</v>
      </c>
      <c r="D244" s="2" t="s">
        <v>560</v>
      </c>
      <c r="E244" s="2" t="s">
        <v>567</v>
      </c>
      <c r="F244" s="2" t="s">
        <v>568</v>
      </c>
      <c r="G244" s="2" t="s">
        <v>569</v>
      </c>
      <c r="H244" s="2" t="s">
        <v>568</v>
      </c>
      <c r="I244" s="2" t="s">
        <v>126</v>
      </c>
      <c r="J244" s="2" t="s">
        <v>141</v>
      </c>
      <c r="K244" s="2" t="s">
        <v>76</v>
      </c>
      <c r="L244" s="2" t="s">
        <v>75</v>
      </c>
      <c r="M244" s="2" t="s">
        <v>127</v>
      </c>
      <c r="N244" s="2" t="s">
        <v>127</v>
      </c>
      <c r="O244" s="2">
        <v>4</v>
      </c>
      <c r="P244" s="2">
        <v>2</v>
      </c>
      <c r="Q244" s="2">
        <v>4</v>
      </c>
      <c r="R244" s="2">
        <v>3</v>
      </c>
      <c r="S244" s="2">
        <v>3</v>
      </c>
      <c r="T244" s="2">
        <v>2</v>
      </c>
      <c r="U244" s="7">
        <v>3.25</v>
      </c>
      <c r="V244" s="7">
        <v>3</v>
      </c>
      <c r="W244" s="8">
        <v>4.4229515032385303</v>
      </c>
      <c r="X244" s="2" t="s">
        <v>90</v>
      </c>
      <c r="Y244" s="7">
        <f t="shared" si="9"/>
        <v>3.25</v>
      </c>
      <c r="Z244" s="7">
        <f t="shared" si="10"/>
        <v>3</v>
      </c>
      <c r="AA244" s="8">
        <f t="shared" si="11"/>
        <v>4.4229515032385329</v>
      </c>
    </row>
    <row r="245" spans="1:27" x14ac:dyDescent="0.25">
      <c r="A245" s="2" t="s">
        <v>78</v>
      </c>
      <c r="B245" s="2">
        <v>541</v>
      </c>
      <c r="C245" s="2" t="s">
        <v>60</v>
      </c>
      <c r="D245" s="2" t="s">
        <v>61</v>
      </c>
      <c r="E245" s="2" t="s">
        <v>79</v>
      </c>
      <c r="F245" s="2" t="s">
        <v>80</v>
      </c>
      <c r="G245" s="2" t="s">
        <v>79</v>
      </c>
      <c r="H245" s="2" t="s">
        <v>80</v>
      </c>
      <c r="I245" s="2" t="s">
        <v>65</v>
      </c>
      <c r="J245" s="2" t="s">
        <v>75</v>
      </c>
      <c r="K245" s="2" t="s">
        <v>76</v>
      </c>
      <c r="O245" s="2">
        <v>5</v>
      </c>
      <c r="P245" s="2">
        <v>2</v>
      </c>
      <c r="Q245" s="2">
        <v>2</v>
      </c>
      <c r="R245" s="2">
        <v>1</v>
      </c>
      <c r="S245" s="2">
        <v>2</v>
      </c>
      <c r="T245" s="2">
        <v>3</v>
      </c>
      <c r="U245" s="7">
        <v>2.375</v>
      </c>
      <c r="V245" s="7">
        <v>3.25</v>
      </c>
      <c r="W245" s="8">
        <v>4.0253105470261499</v>
      </c>
      <c r="X245" s="2" t="s">
        <v>77</v>
      </c>
      <c r="Y245" s="7">
        <f t="shared" si="9"/>
        <v>2.375</v>
      </c>
      <c r="Z245" s="7">
        <f t="shared" si="10"/>
        <v>3.25</v>
      </c>
      <c r="AA245" s="8">
        <f t="shared" si="11"/>
        <v>4.0253105470261543</v>
      </c>
    </row>
    <row r="246" spans="1:27" x14ac:dyDescent="0.25">
      <c r="A246" s="2" t="s">
        <v>389</v>
      </c>
      <c r="B246" s="2">
        <v>25981</v>
      </c>
      <c r="C246" s="2" t="s">
        <v>390</v>
      </c>
      <c r="D246" s="2" t="s">
        <v>391</v>
      </c>
      <c r="E246" s="2" t="s">
        <v>392</v>
      </c>
      <c r="F246" s="2" t="s">
        <v>393</v>
      </c>
      <c r="G246" s="2" t="s">
        <v>394</v>
      </c>
      <c r="H246" s="2" t="s">
        <v>393</v>
      </c>
      <c r="I246" s="2" t="s">
        <v>65</v>
      </c>
      <c r="J246" s="2" t="s">
        <v>76</v>
      </c>
      <c r="K246" s="2" t="s">
        <v>76</v>
      </c>
      <c r="O246" s="2">
        <v>4</v>
      </c>
      <c r="P246" s="2">
        <v>3</v>
      </c>
      <c r="Q246" s="2">
        <v>3</v>
      </c>
      <c r="R246" s="2">
        <v>3</v>
      </c>
      <c r="S246" s="2">
        <v>4</v>
      </c>
      <c r="T246" s="2">
        <v>1</v>
      </c>
      <c r="U246" s="7">
        <v>3.5</v>
      </c>
      <c r="V246" s="7">
        <v>2.75</v>
      </c>
      <c r="W246" s="8">
        <v>4.4511234536912099</v>
      </c>
      <c r="X246" s="2" t="s">
        <v>90</v>
      </c>
      <c r="Y246" s="7">
        <f t="shared" si="9"/>
        <v>3.5</v>
      </c>
      <c r="Z246" s="7">
        <f t="shared" si="10"/>
        <v>2.75</v>
      </c>
      <c r="AA246" s="8">
        <f t="shared" si="11"/>
        <v>4.4511234536912143</v>
      </c>
    </row>
    <row r="247" spans="1:27" x14ac:dyDescent="0.25">
      <c r="A247" s="2" t="s">
        <v>208</v>
      </c>
      <c r="B247" s="2">
        <v>562</v>
      </c>
      <c r="C247" s="2" t="s">
        <v>143</v>
      </c>
      <c r="D247" s="2" t="s">
        <v>144</v>
      </c>
      <c r="E247" s="2" t="s">
        <v>209</v>
      </c>
      <c r="F247" s="2" t="s">
        <v>210</v>
      </c>
      <c r="G247" s="2" t="s">
        <v>211</v>
      </c>
      <c r="H247" s="2" t="s">
        <v>210</v>
      </c>
      <c r="I247" s="2" t="s">
        <v>65</v>
      </c>
      <c r="J247" s="2" t="s">
        <v>88</v>
      </c>
      <c r="K247" s="2" t="s">
        <v>76</v>
      </c>
      <c r="L247" s="2" t="s">
        <v>88</v>
      </c>
      <c r="O247" s="2">
        <v>3</v>
      </c>
      <c r="P247" s="2">
        <v>1</v>
      </c>
      <c r="Q247" s="2">
        <v>1</v>
      </c>
      <c r="R247" s="2">
        <v>2</v>
      </c>
      <c r="S247" s="2">
        <v>2</v>
      </c>
      <c r="T247" s="2">
        <v>5</v>
      </c>
      <c r="U247" s="7">
        <v>1.625</v>
      </c>
      <c r="V247" s="7">
        <v>4.75</v>
      </c>
      <c r="W247" s="8">
        <v>5.0202714070057999</v>
      </c>
      <c r="X247" s="2" t="s">
        <v>90</v>
      </c>
      <c r="Y247" s="7">
        <f t="shared" si="9"/>
        <v>1.625</v>
      </c>
      <c r="Z247" s="7">
        <f t="shared" si="10"/>
        <v>4.75</v>
      </c>
      <c r="AA247" s="8">
        <f t="shared" si="11"/>
        <v>5.0202714070058008</v>
      </c>
    </row>
    <row r="248" spans="1:27" x14ac:dyDescent="0.25">
      <c r="A248" s="2" t="s">
        <v>204</v>
      </c>
      <c r="B248" s="2">
        <v>562</v>
      </c>
      <c r="C248" s="2" t="s">
        <v>143</v>
      </c>
      <c r="D248" s="2" t="s">
        <v>144</v>
      </c>
      <c r="E248" s="2" t="s">
        <v>205</v>
      </c>
      <c r="F248" s="2" t="s">
        <v>206</v>
      </c>
      <c r="G248" s="2" t="s">
        <v>207</v>
      </c>
      <c r="H248" s="2" t="s">
        <v>206</v>
      </c>
      <c r="I248" s="2" t="s">
        <v>65</v>
      </c>
      <c r="J248" s="2" t="s">
        <v>89</v>
      </c>
      <c r="K248" s="2" t="s">
        <v>76</v>
      </c>
      <c r="L248" s="2" t="s">
        <v>89</v>
      </c>
      <c r="O248" s="2">
        <v>3</v>
      </c>
      <c r="P248" s="2">
        <v>1</v>
      </c>
      <c r="Q248" s="2">
        <v>1</v>
      </c>
      <c r="R248" s="2">
        <v>2</v>
      </c>
      <c r="S248" s="2">
        <v>2</v>
      </c>
      <c r="T248" s="2">
        <v>4</v>
      </c>
      <c r="U248" s="7">
        <v>1.625</v>
      </c>
      <c r="V248" s="7">
        <v>4</v>
      </c>
      <c r="W248" s="8">
        <v>4.3174790097926401</v>
      </c>
      <c r="X248" s="2" t="s">
        <v>90</v>
      </c>
      <c r="Y248" s="7">
        <f t="shared" si="9"/>
        <v>1.625</v>
      </c>
      <c r="Z248" s="7">
        <f t="shared" si="10"/>
        <v>4</v>
      </c>
      <c r="AA248" s="8">
        <f t="shared" si="11"/>
        <v>4.3174790097926357</v>
      </c>
    </row>
    <row r="249" spans="1:27" x14ac:dyDescent="0.25">
      <c r="A249" s="2" t="s">
        <v>364</v>
      </c>
      <c r="B249" s="2">
        <v>980</v>
      </c>
      <c r="C249" s="2" t="s">
        <v>365</v>
      </c>
      <c r="D249" s="2" t="s">
        <v>366</v>
      </c>
      <c r="E249" s="2" t="s">
        <v>367</v>
      </c>
      <c r="F249" s="2" t="s">
        <v>368</v>
      </c>
      <c r="G249" s="2" t="s">
        <v>369</v>
      </c>
      <c r="H249" s="2" t="s">
        <v>370</v>
      </c>
      <c r="I249" s="2" t="s">
        <v>65</v>
      </c>
      <c r="N249" s="2" t="s">
        <v>103</v>
      </c>
      <c r="O249" s="2">
        <v>3</v>
      </c>
      <c r="P249" s="2">
        <v>2</v>
      </c>
      <c r="Q249" s="2">
        <v>3</v>
      </c>
      <c r="R249" s="2">
        <v>5</v>
      </c>
      <c r="S249" s="2">
        <v>4</v>
      </c>
      <c r="T249" s="2">
        <v>1</v>
      </c>
      <c r="U249" s="7">
        <v>3.375</v>
      </c>
      <c r="V249" s="7">
        <v>2.75</v>
      </c>
      <c r="W249" s="8">
        <v>4.3535186918170004</v>
      </c>
      <c r="X249" s="2" t="s">
        <v>90</v>
      </c>
      <c r="Y249" s="7">
        <f t="shared" si="9"/>
        <v>3.375</v>
      </c>
      <c r="Z249" s="7">
        <f t="shared" si="10"/>
        <v>2.75</v>
      </c>
      <c r="AA249" s="8">
        <f t="shared" si="11"/>
        <v>4.3535186918169995</v>
      </c>
    </row>
    <row r="250" spans="1:27" x14ac:dyDescent="0.25">
      <c r="A250" s="2" t="s">
        <v>885</v>
      </c>
      <c r="B250" s="2">
        <v>928</v>
      </c>
      <c r="C250" s="2" t="s">
        <v>886</v>
      </c>
      <c r="D250" s="2" t="s">
        <v>887</v>
      </c>
      <c r="E250" s="2" t="s">
        <v>888</v>
      </c>
      <c r="F250" s="2" t="s">
        <v>889</v>
      </c>
      <c r="G250" s="2" t="s">
        <v>890</v>
      </c>
      <c r="H250" s="2" t="s">
        <v>891</v>
      </c>
      <c r="I250" s="2" t="s">
        <v>110</v>
      </c>
      <c r="N250" s="2" t="s">
        <v>103</v>
      </c>
      <c r="O250" s="2">
        <v>1</v>
      </c>
      <c r="P250" s="2">
        <v>5</v>
      </c>
      <c r="Q250" s="2">
        <v>4</v>
      </c>
      <c r="R250" s="2">
        <v>2</v>
      </c>
      <c r="S250" s="2">
        <v>2</v>
      </c>
      <c r="T250" s="2">
        <v>1</v>
      </c>
      <c r="U250" s="7">
        <v>4.125</v>
      </c>
      <c r="V250" s="7">
        <v>1.75</v>
      </c>
      <c r="W250" s="8">
        <v>4.4808620822337302</v>
      </c>
      <c r="X250" s="2" t="s">
        <v>90</v>
      </c>
      <c r="Y250" s="7">
        <f t="shared" si="9"/>
        <v>4.125</v>
      </c>
      <c r="Z250" s="7">
        <f t="shared" si="10"/>
        <v>1.75</v>
      </c>
      <c r="AA250" s="8">
        <f t="shared" si="11"/>
        <v>4.4808620822337302</v>
      </c>
    </row>
    <row r="251" spans="1:27" x14ac:dyDescent="0.25">
      <c r="A251" s="2" t="s">
        <v>1357</v>
      </c>
      <c r="B251" s="2">
        <v>987</v>
      </c>
      <c r="C251" s="2" t="s">
        <v>307</v>
      </c>
      <c r="D251" s="2" t="s">
        <v>308</v>
      </c>
      <c r="E251" s="2" t="s">
        <v>1358</v>
      </c>
      <c r="F251" s="2" t="s">
        <v>1359</v>
      </c>
      <c r="G251" s="2" t="s">
        <v>1360</v>
      </c>
      <c r="H251" s="2" t="s">
        <v>1361</v>
      </c>
      <c r="I251" s="2" t="s">
        <v>110</v>
      </c>
      <c r="N251" s="2" t="s">
        <v>103</v>
      </c>
      <c r="O251" s="2">
        <v>2</v>
      </c>
      <c r="P251" s="2">
        <v>4</v>
      </c>
      <c r="Q251" s="2">
        <v>3</v>
      </c>
      <c r="R251" s="2">
        <v>3</v>
      </c>
      <c r="S251" s="2">
        <v>3</v>
      </c>
      <c r="T251" s="2">
        <v>1</v>
      </c>
      <c r="U251" s="7">
        <v>3.75</v>
      </c>
      <c r="V251" s="7">
        <v>2.25</v>
      </c>
      <c r="W251" s="8">
        <v>4.3732139211339804</v>
      </c>
      <c r="X251" s="2" t="s">
        <v>90</v>
      </c>
      <c r="Y251" s="7">
        <f t="shared" si="9"/>
        <v>3.75</v>
      </c>
      <c r="Z251" s="7">
        <f t="shared" si="10"/>
        <v>2.25</v>
      </c>
      <c r="AA251" s="8">
        <f t="shared" si="11"/>
        <v>4.3732139211339751</v>
      </c>
    </row>
    <row r="252" spans="1:27" x14ac:dyDescent="0.25">
      <c r="A252" s="2" t="s">
        <v>1340</v>
      </c>
      <c r="B252" s="2">
        <v>91247</v>
      </c>
      <c r="C252" s="2" t="s">
        <v>730</v>
      </c>
      <c r="D252" s="2" t="s">
        <v>731</v>
      </c>
      <c r="E252" s="2" t="s">
        <v>1341</v>
      </c>
      <c r="F252" s="2" t="s">
        <v>1342</v>
      </c>
      <c r="G252" s="2" t="s">
        <v>1343</v>
      </c>
      <c r="H252" s="2" t="s">
        <v>1344</v>
      </c>
      <c r="I252" s="2" t="s">
        <v>65</v>
      </c>
      <c r="O252" s="2">
        <v>2</v>
      </c>
      <c r="P252" s="2">
        <v>3</v>
      </c>
      <c r="Q252" s="2">
        <v>2</v>
      </c>
      <c r="R252" s="2">
        <v>2</v>
      </c>
      <c r="S252" s="2">
        <v>2</v>
      </c>
      <c r="T252" s="2">
        <v>1</v>
      </c>
      <c r="U252" s="7">
        <v>2.75</v>
      </c>
      <c r="V252" s="7">
        <v>1.75</v>
      </c>
      <c r="W252" s="8">
        <v>3.2596012026013201</v>
      </c>
      <c r="X252" s="2" t="s">
        <v>77</v>
      </c>
      <c r="Y252" s="7">
        <f t="shared" si="9"/>
        <v>2.75</v>
      </c>
      <c r="Z252" s="7">
        <f t="shared" si="10"/>
        <v>1.75</v>
      </c>
      <c r="AA252" s="8">
        <f t="shared" si="11"/>
        <v>3.2596012026013246</v>
      </c>
    </row>
    <row r="253" spans="1:27" x14ac:dyDescent="0.25">
      <c r="A253" s="2" t="s">
        <v>1505</v>
      </c>
      <c r="B253" s="2">
        <v>59350</v>
      </c>
      <c r="C253" s="2" t="s">
        <v>730</v>
      </c>
      <c r="D253" s="2" t="s">
        <v>731</v>
      </c>
      <c r="E253" s="2" t="s">
        <v>1506</v>
      </c>
      <c r="F253" s="2" t="s">
        <v>1507</v>
      </c>
      <c r="G253" s="2" t="s">
        <v>1506</v>
      </c>
      <c r="H253" s="2" t="s">
        <v>1507</v>
      </c>
      <c r="I253" s="2" t="s">
        <v>65</v>
      </c>
      <c r="J253" s="2" t="s">
        <v>88</v>
      </c>
      <c r="K253" s="2" t="s">
        <v>89</v>
      </c>
      <c r="L253" s="2" t="s">
        <v>89</v>
      </c>
      <c r="O253" s="2">
        <v>4</v>
      </c>
      <c r="P253" s="2">
        <v>2</v>
      </c>
      <c r="Q253" s="2">
        <v>2</v>
      </c>
      <c r="R253" s="2">
        <v>3</v>
      </c>
      <c r="S253" s="2">
        <v>3</v>
      </c>
      <c r="T253" s="2">
        <v>5</v>
      </c>
      <c r="U253" s="7">
        <v>2.75</v>
      </c>
      <c r="V253" s="7">
        <v>5.25</v>
      </c>
      <c r="W253" s="8">
        <v>5.9266347955648504</v>
      </c>
      <c r="X253" s="2" t="s">
        <v>90</v>
      </c>
      <c r="Y253" s="7">
        <f t="shared" si="9"/>
        <v>2.75</v>
      </c>
      <c r="Z253" s="7">
        <f t="shared" si="10"/>
        <v>5.25</v>
      </c>
      <c r="AA253" s="8">
        <f t="shared" si="11"/>
        <v>5.9266347955648486</v>
      </c>
    </row>
    <row r="254" spans="1:27" x14ac:dyDescent="0.25">
      <c r="A254" s="2" t="s">
        <v>1548</v>
      </c>
      <c r="B254" s="2">
        <v>675</v>
      </c>
      <c r="C254" s="2" t="s">
        <v>1542</v>
      </c>
      <c r="D254" s="2" t="s">
        <v>1543</v>
      </c>
      <c r="E254" s="2" t="s">
        <v>1549</v>
      </c>
      <c r="F254" s="2" t="s">
        <v>1550</v>
      </c>
      <c r="G254" s="2" t="s">
        <v>1551</v>
      </c>
      <c r="H254" s="2" t="s">
        <v>1552</v>
      </c>
      <c r="I254" s="2" t="s">
        <v>110</v>
      </c>
      <c r="N254" s="2" t="s">
        <v>103</v>
      </c>
      <c r="O254" s="2">
        <v>4</v>
      </c>
      <c r="P254" s="2">
        <v>2</v>
      </c>
      <c r="Q254" s="2">
        <v>3</v>
      </c>
      <c r="R254" s="2">
        <v>2</v>
      </c>
      <c r="S254" s="2">
        <v>2</v>
      </c>
      <c r="T254" s="2">
        <v>1</v>
      </c>
      <c r="U254" s="7">
        <v>2.75</v>
      </c>
      <c r="V254" s="7">
        <v>1.75</v>
      </c>
      <c r="W254" s="8">
        <v>3.2596012026013201</v>
      </c>
      <c r="X254" s="2" t="s">
        <v>77</v>
      </c>
      <c r="Y254" s="7">
        <f t="shared" si="9"/>
        <v>2.75</v>
      </c>
      <c r="Z254" s="7">
        <f t="shared" si="10"/>
        <v>1.75</v>
      </c>
      <c r="AA254" s="8">
        <f t="shared" si="11"/>
        <v>3.2596012026013246</v>
      </c>
    </row>
    <row r="255" spans="1:27" x14ac:dyDescent="0.25">
      <c r="A255" s="2" t="s">
        <v>1553</v>
      </c>
      <c r="B255" s="2">
        <v>675</v>
      </c>
      <c r="C255" s="2" t="s">
        <v>1542</v>
      </c>
      <c r="D255" s="2" t="s">
        <v>1543</v>
      </c>
      <c r="E255" s="2" t="s">
        <v>1554</v>
      </c>
      <c r="F255" s="2" t="s">
        <v>1555</v>
      </c>
      <c r="G255" s="2" t="s">
        <v>1551</v>
      </c>
      <c r="H255" s="2" t="s">
        <v>1552</v>
      </c>
      <c r="I255" s="2" t="s">
        <v>65</v>
      </c>
      <c r="N255" s="2" t="s">
        <v>103</v>
      </c>
      <c r="O255" s="2">
        <v>4</v>
      </c>
      <c r="P255" s="2">
        <v>2</v>
      </c>
      <c r="Q255" s="2">
        <v>3</v>
      </c>
      <c r="R255" s="2">
        <v>2</v>
      </c>
      <c r="S255" s="2">
        <v>2</v>
      </c>
      <c r="T255" s="2">
        <v>1</v>
      </c>
      <c r="U255" s="7">
        <v>2.75</v>
      </c>
      <c r="V255" s="7">
        <v>1.75</v>
      </c>
      <c r="W255" s="8">
        <v>3.2596012026013201</v>
      </c>
      <c r="X255" s="2" t="s">
        <v>77</v>
      </c>
      <c r="Y255" s="7">
        <f t="shared" si="9"/>
        <v>2.75</v>
      </c>
      <c r="Z255" s="7">
        <f t="shared" si="10"/>
        <v>1.75</v>
      </c>
      <c r="AA255" s="8">
        <f t="shared" si="11"/>
        <v>3.2596012026013246</v>
      </c>
    </row>
    <row r="256" spans="1:27" x14ac:dyDescent="0.25">
      <c r="A256" s="2" t="s">
        <v>350</v>
      </c>
      <c r="B256" s="2">
        <v>654</v>
      </c>
      <c r="C256" s="2" t="s">
        <v>351</v>
      </c>
      <c r="D256" s="2" t="s">
        <v>352</v>
      </c>
      <c r="E256" s="2" t="s">
        <v>353</v>
      </c>
      <c r="F256" s="2" t="s">
        <v>354</v>
      </c>
      <c r="G256" s="2" t="s">
        <v>355</v>
      </c>
      <c r="H256" s="2" t="s">
        <v>354</v>
      </c>
      <c r="I256" s="2" t="s">
        <v>65</v>
      </c>
      <c r="J256" s="2" t="s">
        <v>89</v>
      </c>
      <c r="K256" s="2" t="s">
        <v>89</v>
      </c>
      <c r="L256" s="2" t="s">
        <v>89</v>
      </c>
      <c r="O256" s="2">
        <v>4</v>
      </c>
      <c r="P256" s="2">
        <v>1</v>
      </c>
      <c r="Q256" s="2">
        <v>1</v>
      </c>
      <c r="R256" s="2">
        <v>3</v>
      </c>
      <c r="S256" s="2">
        <v>2</v>
      </c>
      <c r="T256" s="2">
        <v>4</v>
      </c>
      <c r="U256" s="7">
        <v>2</v>
      </c>
      <c r="V256" s="7">
        <v>4</v>
      </c>
      <c r="W256" s="8">
        <v>4.4721359549995796</v>
      </c>
      <c r="X256" s="2" t="s">
        <v>90</v>
      </c>
      <c r="Y256" s="7">
        <f t="shared" si="9"/>
        <v>2</v>
      </c>
      <c r="Z256" s="7">
        <f t="shared" si="10"/>
        <v>4</v>
      </c>
      <c r="AA256" s="8">
        <f t="shared" si="11"/>
        <v>4.4721359549995796</v>
      </c>
    </row>
    <row r="257" spans="1:27" x14ac:dyDescent="0.25">
      <c r="A257" s="2" t="s">
        <v>478</v>
      </c>
      <c r="B257" s="2">
        <v>82606</v>
      </c>
      <c r="C257" s="2" t="s">
        <v>390</v>
      </c>
      <c r="D257" s="2" t="s">
        <v>391</v>
      </c>
      <c r="E257" s="2" t="s">
        <v>479</v>
      </c>
      <c r="F257" s="2" t="s">
        <v>480</v>
      </c>
      <c r="G257" s="2" t="s">
        <v>481</v>
      </c>
      <c r="H257" s="2" t="s">
        <v>480</v>
      </c>
      <c r="I257" s="2" t="s">
        <v>65</v>
      </c>
      <c r="O257" s="2">
        <v>2</v>
      </c>
      <c r="P257" s="2">
        <v>3</v>
      </c>
      <c r="Q257" s="2">
        <v>4</v>
      </c>
      <c r="R257" s="2">
        <v>2</v>
      </c>
      <c r="S257" s="2">
        <v>5</v>
      </c>
      <c r="T257" s="2">
        <v>1</v>
      </c>
      <c r="U257" s="7">
        <v>3.25</v>
      </c>
      <c r="V257" s="7">
        <v>3.25</v>
      </c>
      <c r="W257" s="8">
        <v>4.5961940777125596</v>
      </c>
      <c r="X257" s="2" t="s">
        <v>90</v>
      </c>
      <c r="Y257" s="7">
        <f t="shared" si="9"/>
        <v>3.25</v>
      </c>
      <c r="Z257" s="7">
        <f t="shared" si="10"/>
        <v>3.25</v>
      </c>
      <c r="AA257" s="8">
        <f t="shared" si="11"/>
        <v>4.5961940777125587</v>
      </c>
    </row>
    <row r="258" spans="1:27" x14ac:dyDescent="0.25">
      <c r="A258" s="2" t="s">
        <v>452</v>
      </c>
      <c r="B258" s="2">
        <v>86377</v>
      </c>
      <c r="C258" s="2" t="s">
        <v>122</v>
      </c>
      <c r="D258" s="2" t="s">
        <v>123</v>
      </c>
      <c r="E258" s="2" t="s">
        <v>453</v>
      </c>
      <c r="F258" s="2" t="s">
        <v>454</v>
      </c>
      <c r="G258" s="2" t="s">
        <v>453</v>
      </c>
      <c r="H258" s="2" t="s">
        <v>454</v>
      </c>
      <c r="I258" s="2" t="s">
        <v>126</v>
      </c>
      <c r="J258" s="2" t="s">
        <v>75</v>
      </c>
      <c r="K258" s="2" t="s">
        <v>141</v>
      </c>
      <c r="L258" s="2" t="s">
        <v>75</v>
      </c>
      <c r="M258" s="2" t="s">
        <v>127</v>
      </c>
      <c r="N258" s="2" t="s">
        <v>103</v>
      </c>
      <c r="O258" s="2">
        <v>3</v>
      </c>
      <c r="P258" s="2">
        <v>2</v>
      </c>
      <c r="Q258" s="2">
        <v>4</v>
      </c>
      <c r="R258" s="2">
        <v>3</v>
      </c>
      <c r="S258" s="2">
        <v>3</v>
      </c>
      <c r="T258" s="2">
        <v>3</v>
      </c>
      <c r="U258" s="7">
        <v>3.125</v>
      </c>
      <c r="V258" s="7">
        <v>3.75</v>
      </c>
      <c r="W258" s="8">
        <v>4.8814060474416596</v>
      </c>
      <c r="X258" s="2" t="s">
        <v>90</v>
      </c>
      <c r="Y258" s="7">
        <f t="shared" ref="Y258:Y321" si="12">((P258*2)+Q258+R258+(O258*0.5))/4</f>
        <v>3.125</v>
      </c>
      <c r="Z258" s="7">
        <f t="shared" ref="Z258:Z321" si="13">((T258*1.5)+S258)/2</f>
        <v>3.75</v>
      </c>
      <c r="AA258" s="8">
        <f t="shared" ref="AA258:AA321" si="14">SQRT(Y258^2+Z258^2)</f>
        <v>4.8814060474416587</v>
      </c>
    </row>
    <row r="259" spans="1:27" x14ac:dyDescent="0.25">
      <c r="A259" s="2" t="s">
        <v>1163</v>
      </c>
      <c r="B259" s="2">
        <v>86432</v>
      </c>
      <c r="C259" s="2" t="s">
        <v>122</v>
      </c>
      <c r="D259" s="2" t="s">
        <v>123</v>
      </c>
      <c r="E259" s="2" t="s">
        <v>1164</v>
      </c>
      <c r="F259" s="2" t="s">
        <v>1165</v>
      </c>
      <c r="G259" s="2" t="s">
        <v>1166</v>
      </c>
      <c r="H259" s="2" t="s">
        <v>1165</v>
      </c>
      <c r="I259" s="2" t="s">
        <v>126</v>
      </c>
      <c r="J259" s="2" t="s">
        <v>89</v>
      </c>
      <c r="K259" s="2" t="s">
        <v>141</v>
      </c>
      <c r="L259" s="2" t="s">
        <v>89</v>
      </c>
      <c r="M259" s="2" t="s">
        <v>127</v>
      </c>
      <c r="N259" s="2" t="s">
        <v>127</v>
      </c>
      <c r="O259" s="2">
        <v>2</v>
      </c>
      <c r="P259" s="2">
        <v>2</v>
      </c>
      <c r="Q259" s="2">
        <v>4</v>
      </c>
      <c r="R259" s="2">
        <v>3</v>
      </c>
      <c r="S259" s="2">
        <v>3</v>
      </c>
      <c r="T259" s="2">
        <v>4</v>
      </c>
      <c r="U259" s="7">
        <v>3</v>
      </c>
      <c r="V259" s="7">
        <v>4.5</v>
      </c>
      <c r="W259" s="8">
        <v>5.4083269131959799</v>
      </c>
      <c r="X259" s="2" t="s">
        <v>90</v>
      </c>
      <c r="Y259" s="7">
        <f t="shared" si="12"/>
        <v>3</v>
      </c>
      <c r="Z259" s="7">
        <f t="shared" si="13"/>
        <v>4.5</v>
      </c>
      <c r="AA259" s="8">
        <f t="shared" si="14"/>
        <v>5.4083269131959844</v>
      </c>
    </row>
    <row r="260" spans="1:27" x14ac:dyDescent="0.25">
      <c r="A260" s="2" t="s">
        <v>1159</v>
      </c>
      <c r="B260" s="2">
        <v>86380</v>
      </c>
      <c r="C260" s="2" t="s">
        <v>122</v>
      </c>
      <c r="D260" s="2" t="s">
        <v>123</v>
      </c>
      <c r="E260" s="2" t="s">
        <v>1160</v>
      </c>
      <c r="F260" s="2" t="s">
        <v>1161</v>
      </c>
      <c r="G260" s="2" t="s">
        <v>1162</v>
      </c>
      <c r="H260" s="2" t="s">
        <v>1161</v>
      </c>
      <c r="I260" s="2" t="s">
        <v>126</v>
      </c>
      <c r="J260" s="2" t="s">
        <v>89</v>
      </c>
      <c r="K260" s="2" t="s">
        <v>141</v>
      </c>
      <c r="L260" s="2" t="s">
        <v>89</v>
      </c>
      <c r="M260" s="2" t="s">
        <v>127</v>
      </c>
      <c r="N260" s="2" t="s">
        <v>127</v>
      </c>
      <c r="O260" s="2">
        <v>2</v>
      </c>
      <c r="P260" s="2">
        <v>2</v>
      </c>
      <c r="Q260" s="2">
        <v>4</v>
      </c>
      <c r="R260" s="2">
        <v>3</v>
      </c>
      <c r="S260" s="2">
        <v>3</v>
      </c>
      <c r="T260" s="2">
        <v>4</v>
      </c>
      <c r="U260" s="7">
        <v>3</v>
      </c>
      <c r="V260" s="7">
        <v>4.5</v>
      </c>
      <c r="W260" s="8">
        <v>5.4083269131959799</v>
      </c>
      <c r="X260" s="2" t="s">
        <v>90</v>
      </c>
      <c r="Y260" s="7">
        <f t="shared" si="12"/>
        <v>3</v>
      </c>
      <c r="Z260" s="7">
        <f t="shared" si="13"/>
        <v>4.5</v>
      </c>
      <c r="AA260" s="8">
        <f t="shared" si="14"/>
        <v>5.4083269131959844</v>
      </c>
    </row>
    <row r="261" spans="1:27" x14ac:dyDescent="0.25">
      <c r="A261" s="2" t="s">
        <v>1406</v>
      </c>
      <c r="B261" s="2" t="s">
        <v>266</v>
      </c>
      <c r="C261" s="2" t="s">
        <v>651</v>
      </c>
      <c r="D261" s="2" t="s">
        <v>652</v>
      </c>
      <c r="E261" s="2" t="s">
        <v>1407</v>
      </c>
      <c r="F261" s="2" t="s">
        <v>1408</v>
      </c>
      <c r="G261" s="2" t="s">
        <v>1409</v>
      </c>
      <c r="H261" s="2" t="s">
        <v>1410</v>
      </c>
      <c r="I261" s="2" t="s">
        <v>65</v>
      </c>
      <c r="O261" s="2">
        <v>4</v>
      </c>
      <c r="P261" s="2">
        <v>3</v>
      </c>
      <c r="Q261" s="2">
        <v>2</v>
      </c>
      <c r="R261" s="2">
        <v>2</v>
      </c>
      <c r="S261" s="2">
        <v>2</v>
      </c>
      <c r="T261" s="2">
        <v>1</v>
      </c>
      <c r="U261" s="7">
        <v>3</v>
      </c>
      <c r="V261" s="7">
        <v>1.75</v>
      </c>
      <c r="W261" s="8">
        <v>3.4731109973624501</v>
      </c>
      <c r="X261" s="2" t="s">
        <v>77</v>
      </c>
      <c r="Y261" s="7">
        <f t="shared" si="12"/>
        <v>3</v>
      </c>
      <c r="Z261" s="7">
        <f t="shared" si="13"/>
        <v>1.75</v>
      </c>
      <c r="AA261" s="8">
        <f t="shared" si="14"/>
        <v>3.473110997362451</v>
      </c>
    </row>
    <row r="262" spans="1:27" x14ac:dyDescent="0.25">
      <c r="A262" s="2" t="s">
        <v>1411</v>
      </c>
      <c r="B262" s="2" t="s">
        <v>266</v>
      </c>
      <c r="C262" s="2" t="s">
        <v>651</v>
      </c>
      <c r="D262" s="2" t="s">
        <v>652</v>
      </c>
      <c r="E262" s="2" t="s">
        <v>1412</v>
      </c>
      <c r="F262" s="2" t="s">
        <v>1413</v>
      </c>
      <c r="G262" s="2" t="s">
        <v>1409</v>
      </c>
      <c r="H262" s="2" t="s">
        <v>1410</v>
      </c>
      <c r="I262" s="2" t="s">
        <v>65</v>
      </c>
      <c r="O262" s="2">
        <v>4</v>
      </c>
      <c r="P262" s="2">
        <v>3</v>
      </c>
      <c r="Q262" s="2">
        <v>2</v>
      </c>
      <c r="R262" s="2">
        <v>2</v>
      </c>
      <c r="S262" s="2">
        <v>2</v>
      </c>
      <c r="T262" s="2">
        <v>1</v>
      </c>
      <c r="U262" s="7">
        <v>3</v>
      </c>
      <c r="V262" s="7">
        <v>1.75</v>
      </c>
      <c r="W262" s="8">
        <v>3.4731109973624501</v>
      </c>
      <c r="X262" s="2" t="s">
        <v>77</v>
      </c>
      <c r="Y262" s="7">
        <f t="shared" si="12"/>
        <v>3</v>
      </c>
      <c r="Z262" s="7">
        <f t="shared" si="13"/>
        <v>1.75</v>
      </c>
      <c r="AA262" s="8">
        <f t="shared" si="14"/>
        <v>3.473110997362451</v>
      </c>
    </row>
    <row r="263" spans="1:27" x14ac:dyDescent="0.25">
      <c r="A263" s="2" t="s">
        <v>1414</v>
      </c>
      <c r="B263" s="2" t="s">
        <v>266</v>
      </c>
      <c r="C263" s="2" t="s">
        <v>651</v>
      </c>
      <c r="D263" s="2" t="s">
        <v>652</v>
      </c>
      <c r="E263" s="2" t="s">
        <v>1415</v>
      </c>
      <c r="F263" s="2" t="s">
        <v>1416</v>
      </c>
      <c r="G263" s="2" t="s">
        <v>1409</v>
      </c>
      <c r="H263" s="2" t="s">
        <v>1410</v>
      </c>
      <c r="I263" s="2" t="s">
        <v>65</v>
      </c>
      <c r="O263" s="2">
        <v>4</v>
      </c>
      <c r="P263" s="2">
        <v>3</v>
      </c>
      <c r="Q263" s="2">
        <v>2</v>
      </c>
      <c r="R263" s="2">
        <v>2</v>
      </c>
      <c r="S263" s="2">
        <v>2</v>
      </c>
      <c r="T263" s="2">
        <v>1</v>
      </c>
      <c r="U263" s="7">
        <v>3</v>
      </c>
      <c r="V263" s="7">
        <v>1.75</v>
      </c>
      <c r="W263" s="8">
        <v>3.4731109973624501</v>
      </c>
      <c r="X263" s="2" t="s">
        <v>77</v>
      </c>
      <c r="Y263" s="7">
        <f t="shared" si="12"/>
        <v>3</v>
      </c>
      <c r="Z263" s="7">
        <f t="shared" si="13"/>
        <v>1.75</v>
      </c>
      <c r="AA263" s="8">
        <f t="shared" si="14"/>
        <v>3.473110997362451</v>
      </c>
    </row>
    <row r="264" spans="1:27" x14ac:dyDescent="0.25">
      <c r="A264" s="2" t="s">
        <v>1417</v>
      </c>
      <c r="B264" s="2" t="s">
        <v>266</v>
      </c>
      <c r="C264" s="2" t="s">
        <v>651</v>
      </c>
      <c r="D264" s="2" t="s">
        <v>652</v>
      </c>
      <c r="E264" s="2" t="s">
        <v>1418</v>
      </c>
      <c r="F264" s="2" t="s">
        <v>1419</v>
      </c>
      <c r="G264" s="2" t="s">
        <v>1409</v>
      </c>
      <c r="H264" s="2" t="s">
        <v>1410</v>
      </c>
      <c r="I264" s="2" t="s">
        <v>65</v>
      </c>
      <c r="O264" s="2">
        <v>4</v>
      </c>
      <c r="P264" s="2">
        <v>3</v>
      </c>
      <c r="Q264" s="2">
        <v>2</v>
      </c>
      <c r="R264" s="2">
        <v>2</v>
      </c>
      <c r="S264" s="2">
        <v>2</v>
      </c>
      <c r="T264" s="2">
        <v>1</v>
      </c>
      <c r="U264" s="7">
        <v>3</v>
      </c>
      <c r="V264" s="7">
        <v>1.75</v>
      </c>
      <c r="W264" s="8">
        <v>3.4731109973624501</v>
      </c>
      <c r="X264" s="2" t="s">
        <v>77</v>
      </c>
      <c r="Y264" s="7">
        <f t="shared" si="12"/>
        <v>3</v>
      </c>
      <c r="Z264" s="7">
        <f t="shared" si="13"/>
        <v>1.75</v>
      </c>
      <c r="AA264" s="8">
        <f t="shared" si="14"/>
        <v>3.473110997362451</v>
      </c>
    </row>
    <row r="265" spans="1:27" x14ac:dyDescent="0.25">
      <c r="A265" s="2" t="s">
        <v>185</v>
      </c>
      <c r="B265" s="2">
        <v>562</v>
      </c>
      <c r="C265" s="2" t="s">
        <v>143</v>
      </c>
      <c r="D265" s="2" t="s">
        <v>144</v>
      </c>
      <c r="E265" s="2" t="s">
        <v>186</v>
      </c>
      <c r="F265" s="2" t="s">
        <v>187</v>
      </c>
      <c r="G265" s="2" t="s">
        <v>188</v>
      </c>
      <c r="H265" s="2" t="s">
        <v>189</v>
      </c>
      <c r="I265" s="2" t="s">
        <v>65</v>
      </c>
      <c r="O265" s="2">
        <v>3</v>
      </c>
      <c r="P265" s="2">
        <v>1</v>
      </c>
      <c r="Q265" s="2">
        <v>1</v>
      </c>
      <c r="R265" s="2">
        <v>2</v>
      </c>
      <c r="S265" s="2">
        <v>2</v>
      </c>
      <c r="T265" s="2">
        <v>1</v>
      </c>
      <c r="U265" s="7">
        <v>1.625</v>
      </c>
      <c r="V265" s="7">
        <v>1.75</v>
      </c>
      <c r="W265" s="8">
        <v>2.3881216468178499</v>
      </c>
      <c r="X265" s="2" t="s">
        <v>66</v>
      </c>
      <c r="Y265" s="7">
        <f t="shared" si="12"/>
        <v>1.625</v>
      </c>
      <c r="Z265" s="7">
        <f t="shared" si="13"/>
        <v>1.75</v>
      </c>
      <c r="AA265" s="8">
        <f t="shared" si="14"/>
        <v>2.3881216468178499</v>
      </c>
    </row>
    <row r="266" spans="1:27" x14ac:dyDescent="0.25">
      <c r="A266" s="2" t="s">
        <v>1294</v>
      </c>
      <c r="B266" s="2">
        <v>747</v>
      </c>
      <c r="C266" s="2" t="s">
        <v>730</v>
      </c>
      <c r="D266" s="2" t="s">
        <v>731</v>
      </c>
      <c r="E266" s="2" t="s">
        <v>1295</v>
      </c>
      <c r="F266" s="2" t="s">
        <v>1296</v>
      </c>
      <c r="G266" s="2" t="s">
        <v>1295</v>
      </c>
      <c r="H266" s="2" t="s">
        <v>1296</v>
      </c>
      <c r="I266" s="2" t="s">
        <v>65</v>
      </c>
      <c r="J266" s="2" t="s">
        <v>88</v>
      </c>
      <c r="K266" s="2" t="s">
        <v>88</v>
      </c>
      <c r="L266" s="2" t="s">
        <v>88</v>
      </c>
      <c r="N266" s="2" t="s">
        <v>103</v>
      </c>
      <c r="O266" s="2">
        <v>2</v>
      </c>
      <c r="P266" s="2">
        <v>3</v>
      </c>
      <c r="Q266" s="2">
        <v>3</v>
      </c>
      <c r="R266" s="2">
        <v>2</v>
      </c>
      <c r="S266" s="2">
        <v>2</v>
      </c>
      <c r="T266" s="2">
        <v>5</v>
      </c>
      <c r="U266" s="7">
        <v>3</v>
      </c>
      <c r="V266" s="7">
        <v>4.75</v>
      </c>
      <c r="W266" s="8">
        <v>5.6180512635610604</v>
      </c>
      <c r="X266" s="2" t="s">
        <v>90</v>
      </c>
      <c r="Y266" s="7">
        <f t="shared" si="12"/>
        <v>3</v>
      </c>
      <c r="Z266" s="7">
        <f t="shared" si="13"/>
        <v>4.75</v>
      </c>
      <c r="AA266" s="8">
        <f t="shared" si="14"/>
        <v>5.6180512635610578</v>
      </c>
    </row>
    <row r="267" spans="1:27" x14ac:dyDescent="0.25">
      <c r="A267" s="2" t="s">
        <v>725</v>
      </c>
      <c r="B267" s="2">
        <v>86651</v>
      </c>
      <c r="C267" s="2" t="s">
        <v>396</v>
      </c>
      <c r="D267" s="2" t="s">
        <v>397</v>
      </c>
      <c r="E267" s="2" t="s">
        <v>726</v>
      </c>
      <c r="F267" s="2" t="s">
        <v>727</v>
      </c>
      <c r="G267" s="2" t="s">
        <v>728</v>
      </c>
      <c r="H267" s="2" t="s">
        <v>727</v>
      </c>
      <c r="I267" s="2" t="s">
        <v>126</v>
      </c>
      <c r="M267" s="2" t="s">
        <v>127</v>
      </c>
      <c r="O267" s="2">
        <v>2</v>
      </c>
      <c r="P267" s="2">
        <v>3</v>
      </c>
      <c r="Q267" s="2">
        <v>4</v>
      </c>
      <c r="R267" s="2">
        <v>2</v>
      </c>
      <c r="S267" s="2">
        <v>2</v>
      </c>
      <c r="T267" s="2">
        <v>1</v>
      </c>
      <c r="U267" s="7">
        <v>3.25</v>
      </c>
      <c r="V267" s="7">
        <v>1.75</v>
      </c>
      <c r="W267" s="8">
        <v>3.6912057650583501</v>
      </c>
      <c r="X267" s="2" t="s">
        <v>77</v>
      </c>
      <c r="Y267" s="7">
        <f t="shared" si="12"/>
        <v>3.25</v>
      </c>
      <c r="Z267" s="7">
        <f t="shared" si="13"/>
        <v>1.75</v>
      </c>
      <c r="AA267" s="8">
        <f t="shared" si="14"/>
        <v>3.6912057650583501</v>
      </c>
    </row>
    <row r="268" spans="1:27" x14ac:dyDescent="0.25">
      <c r="A268" s="2" t="s">
        <v>581</v>
      </c>
      <c r="B268" s="2">
        <v>882</v>
      </c>
      <c r="C268" s="2" t="s">
        <v>559</v>
      </c>
      <c r="D268" s="2" t="s">
        <v>560</v>
      </c>
      <c r="E268" s="2" t="s">
        <v>582</v>
      </c>
      <c r="F268" s="2" t="s">
        <v>583</v>
      </c>
      <c r="G268" s="2" t="s">
        <v>584</v>
      </c>
      <c r="H268" s="2" t="s">
        <v>583</v>
      </c>
      <c r="I268" s="2" t="s">
        <v>126</v>
      </c>
      <c r="M268" s="2" t="s">
        <v>127</v>
      </c>
      <c r="N268" s="2" t="s">
        <v>103</v>
      </c>
      <c r="O268" s="2">
        <v>3</v>
      </c>
      <c r="P268" s="2">
        <v>2</v>
      </c>
      <c r="Q268" s="2">
        <v>4</v>
      </c>
      <c r="R268" s="2">
        <v>3</v>
      </c>
      <c r="S268" s="2">
        <v>2</v>
      </c>
      <c r="T268" s="2">
        <v>1</v>
      </c>
      <c r="U268" s="7">
        <v>3.125</v>
      </c>
      <c r="V268" s="7">
        <v>1.75</v>
      </c>
      <c r="W268" s="8">
        <v>3.5816371954736002</v>
      </c>
      <c r="X268" s="2" t="s">
        <v>77</v>
      </c>
      <c r="Y268" s="7">
        <f t="shared" si="12"/>
        <v>3.125</v>
      </c>
      <c r="Z268" s="7">
        <f t="shared" si="13"/>
        <v>1.75</v>
      </c>
      <c r="AA268" s="8">
        <f t="shared" si="14"/>
        <v>3.5816371954736006</v>
      </c>
    </row>
    <row r="269" spans="1:27" x14ac:dyDescent="0.25">
      <c r="A269" s="2" t="s">
        <v>979</v>
      </c>
      <c r="B269" s="2">
        <v>840</v>
      </c>
      <c r="C269" s="2" t="s">
        <v>980</v>
      </c>
      <c r="D269" s="2" t="s">
        <v>981</v>
      </c>
      <c r="E269" s="2" t="s">
        <v>982</v>
      </c>
      <c r="F269" s="2" t="s">
        <v>983</v>
      </c>
      <c r="G269" s="2" t="s">
        <v>982</v>
      </c>
      <c r="H269" s="2" t="s">
        <v>983</v>
      </c>
      <c r="I269" s="2" t="s">
        <v>126</v>
      </c>
      <c r="M269" s="2" t="s">
        <v>127</v>
      </c>
      <c r="N269" s="2" t="s">
        <v>103</v>
      </c>
      <c r="O269" s="2">
        <v>3</v>
      </c>
      <c r="P269" s="2">
        <v>5</v>
      </c>
      <c r="Q269" s="2">
        <v>4</v>
      </c>
      <c r="R269" s="2">
        <v>2</v>
      </c>
      <c r="S269" s="2">
        <v>2</v>
      </c>
      <c r="T269" s="2">
        <v>1</v>
      </c>
      <c r="U269" s="7">
        <v>4.375</v>
      </c>
      <c r="V269" s="7">
        <v>1.75</v>
      </c>
      <c r="W269" s="8">
        <v>4.7120192062426902</v>
      </c>
      <c r="X269" s="2" t="s">
        <v>90</v>
      </c>
      <c r="Y269" s="7">
        <f t="shared" si="12"/>
        <v>4.375</v>
      </c>
      <c r="Z269" s="7">
        <f t="shared" si="13"/>
        <v>1.75</v>
      </c>
      <c r="AA269" s="8">
        <f t="shared" si="14"/>
        <v>4.7120192062426911</v>
      </c>
    </row>
    <row r="270" spans="1:27" x14ac:dyDescent="0.25">
      <c r="A270" s="2" t="s">
        <v>1571</v>
      </c>
      <c r="B270" s="2">
        <v>25545</v>
      </c>
      <c r="C270" s="2" t="s">
        <v>559</v>
      </c>
      <c r="D270" s="2" t="s">
        <v>560</v>
      </c>
      <c r="E270" s="2" t="s">
        <v>1572</v>
      </c>
      <c r="F270" s="2" t="s">
        <v>1573</v>
      </c>
      <c r="G270" s="2" t="s">
        <v>1572</v>
      </c>
      <c r="H270" s="2" t="s">
        <v>1573</v>
      </c>
      <c r="I270" s="2" t="s">
        <v>126</v>
      </c>
      <c r="M270" s="2" t="s">
        <v>127</v>
      </c>
      <c r="N270" s="2" t="s">
        <v>127</v>
      </c>
      <c r="O270" s="2">
        <v>2</v>
      </c>
      <c r="P270" s="2">
        <v>2</v>
      </c>
      <c r="Q270" s="2">
        <v>4</v>
      </c>
      <c r="R270" s="2">
        <v>3</v>
      </c>
      <c r="S270" s="2">
        <v>2</v>
      </c>
      <c r="T270" s="2">
        <v>1</v>
      </c>
      <c r="U270" s="7">
        <v>3</v>
      </c>
      <c r="V270" s="7">
        <v>1.75</v>
      </c>
      <c r="W270" s="8">
        <v>3.4731109973624501</v>
      </c>
      <c r="X270" s="2" t="s">
        <v>77</v>
      </c>
      <c r="Y270" s="7">
        <f t="shared" si="12"/>
        <v>3</v>
      </c>
      <c r="Z270" s="7">
        <f t="shared" si="13"/>
        <v>1.75</v>
      </c>
      <c r="AA270" s="8">
        <f t="shared" si="14"/>
        <v>3.473110997362451</v>
      </c>
    </row>
    <row r="271" spans="1:27" x14ac:dyDescent="0.25">
      <c r="A271" s="2" t="s">
        <v>1114</v>
      </c>
      <c r="B271" s="2">
        <v>811</v>
      </c>
      <c r="C271" s="2" t="s">
        <v>226</v>
      </c>
      <c r="D271" s="2" t="s">
        <v>227</v>
      </c>
      <c r="E271" s="2" t="s">
        <v>1115</v>
      </c>
      <c r="F271" s="2" t="s">
        <v>1116</v>
      </c>
      <c r="G271" s="2" t="s">
        <v>1117</v>
      </c>
      <c r="H271" s="2" t="s">
        <v>1118</v>
      </c>
      <c r="I271" s="2" t="s">
        <v>65</v>
      </c>
      <c r="N271" s="2" t="s">
        <v>127</v>
      </c>
      <c r="O271" s="2">
        <v>2</v>
      </c>
      <c r="P271" s="2">
        <v>4</v>
      </c>
      <c r="Q271" s="2">
        <v>3</v>
      </c>
      <c r="R271" s="2">
        <v>3</v>
      </c>
      <c r="S271" s="2">
        <v>4</v>
      </c>
      <c r="T271" s="2">
        <v>1</v>
      </c>
      <c r="U271" s="7">
        <v>3.75</v>
      </c>
      <c r="V271" s="7">
        <v>2.75</v>
      </c>
      <c r="W271" s="8">
        <v>4.6502688094345697</v>
      </c>
      <c r="X271" s="2" t="s">
        <v>90</v>
      </c>
      <c r="Y271" s="7">
        <f t="shared" si="12"/>
        <v>3.75</v>
      </c>
      <c r="Z271" s="7">
        <f t="shared" si="13"/>
        <v>2.75</v>
      </c>
      <c r="AA271" s="8">
        <f t="shared" si="14"/>
        <v>4.6502688094345688</v>
      </c>
    </row>
    <row r="272" spans="1:27" x14ac:dyDescent="0.25">
      <c r="A272" s="2" t="s">
        <v>1109</v>
      </c>
      <c r="B272" s="2">
        <v>91239</v>
      </c>
      <c r="C272" s="2" t="s">
        <v>226</v>
      </c>
      <c r="D272" s="2" t="s">
        <v>227</v>
      </c>
      <c r="E272" s="2" t="s">
        <v>1110</v>
      </c>
      <c r="F272" s="2" t="s">
        <v>1111</v>
      </c>
      <c r="G272" s="2" t="s">
        <v>1112</v>
      </c>
      <c r="H272" s="2" t="s">
        <v>1113</v>
      </c>
      <c r="I272" s="2" t="s">
        <v>110</v>
      </c>
      <c r="N272" s="2" t="s">
        <v>127</v>
      </c>
      <c r="O272" s="2">
        <v>3</v>
      </c>
      <c r="P272" s="2">
        <v>4</v>
      </c>
      <c r="Q272" s="2">
        <v>3</v>
      </c>
      <c r="R272" s="2">
        <v>3</v>
      </c>
      <c r="S272" s="2">
        <v>4</v>
      </c>
      <c r="T272" s="2">
        <v>1</v>
      </c>
      <c r="U272" s="7">
        <v>3.875</v>
      </c>
      <c r="V272" s="7">
        <v>2.75</v>
      </c>
      <c r="W272" s="8">
        <v>4.7516444521870502</v>
      </c>
      <c r="X272" s="2" t="s">
        <v>90</v>
      </c>
      <c r="Y272" s="7">
        <f t="shared" si="12"/>
        <v>3.875</v>
      </c>
      <c r="Z272" s="7">
        <f t="shared" si="13"/>
        <v>2.75</v>
      </c>
      <c r="AA272" s="8">
        <f t="shared" si="14"/>
        <v>4.7516444521870529</v>
      </c>
    </row>
    <row r="273" spans="1:27" x14ac:dyDescent="0.25">
      <c r="A273" s="2" t="s">
        <v>1991</v>
      </c>
      <c r="B273" s="2">
        <v>82451</v>
      </c>
      <c r="C273" s="2" t="s">
        <v>1976</v>
      </c>
      <c r="D273" s="2" t="s">
        <v>1977</v>
      </c>
      <c r="E273" s="2" t="s">
        <v>1992</v>
      </c>
      <c r="F273" s="2" t="s">
        <v>1993</v>
      </c>
      <c r="G273" s="2" t="s">
        <v>1994</v>
      </c>
      <c r="H273" s="2" t="s">
        <v>1993</v>
      </c>
      <c r="I273" s="2" t="s">
        <v>65</v>
      </c>
      <c r="J273" s="2" t="s">
        <v>89</v>
      </c>
      <c r="K273" s="2" t="s">
        <v>76</v>
      </c>
      <c r="L273" s="2" t="s">
        <v>89</v>
      </c>
      <c r="O273" s="2">
        <v>2</v>
      </c>
      <c r="P273" s="2">
        <v>2</v>
      </c>
      <c r="Q273" s="2">
        <v>3</v>
      </c>
      <c r="R273" s="2">
        <v>3</v>
      </c>
      <c r="S273" s="2">
        <v>2</v>
      </c>
      <c r="T273" s="2">
        <v>4</v>
      </c>
      <c r="U273" s="7">
        <v>2.75</v>
      </c>
      <c r="V273" s="7">
        <v>4</v>
      </c>
      <c r="W273" s="8">
        <v>4.8541219597368999</v>
      </c>
      <c r="X273" s="2" t="s">
        <v>90</v>
      </c>
      <c r="Y273" s="7">
        <f t="shared" si="12"/>
        <v>2.75</v>
      </c>
      <c r="Z273" s="7">
        <f t="shared" si="13"/>
        <v>4</v>
      </c>
      <c r="AA273" s="8">
        <f t="shared" si="14"/>
        <v>4.8541219597368999</v>
      </c>
    </row>
    <row r="274" spans="1:27" x14ac:dyDescent="0.25">
      <c r="A274" s="2" t="s">
        <v>826</v>
      </c>
      <c r="B274" s="2">
        <v>59409</v>
      </c>
      <c r="C274" s="2" t="s">
        <v>598</v>
      </c>
      <c r="D274" s="2" t="s">
        <v>599</v>
      </c>
      <c r="E274" s="2" t="s">
        <v>827</v>
      </c>
      <c r="F274" s="2" t="s">
        <v>828</v>
      </c>
      <c r="G274" s="2" t="s">
        <v>827</v>
      </c>
      <c r="H274" s="2" t="s">
        <v>828</v>
      </c>
      <c r="I274" s="2" t="s">
        <v>65</v>
      </c>
      <c r="O274" s="2">
        <v>4</v>
      </c>
      <c r="P274" s="2">
        <v>2</v>
      </c>
      <c r="Q274" s="2">
        <v>2</v>
      </c>
      <c r="R274" s="2">
        <v>2</v>
      </c>
      <c r="S274" s="2">
        <v>1</v>
      </c>
      <c r="T274" s="2">
        <v>1</v>
      </c>
      <c r="U274" s="7">
        <v>2.5</v>
      </c>
      <c r="V274" s="7">
        <v>1.25</v>
      </c>
      <c r="W274" s="8">
        <v>2.7950849718747399</v>
      </c>
      <c r="X274" s="2" t="s">
        <v>66</v>
      </c>
      <c r="Y274" s="7">
        <f t="shared" si="12"/>
        <v>2.5</v>
      </c>
      <c r="Z274" s="7">
        <f t="shared" si="13"/>
        <v>1.25</v>
      </c>
      <c r="AA274" s="8">
        <f t="shared" si="14"/>
        <v>2.7950849718747373</v>
      </c>
    </row>
    <row r="275" spans="1:27" x14ac:dyDescent="0.25">
      <c r="A275" s="2" t="s">
        <v>992</v>
      </c>
      <c r="B275" s="2">
        <v>470</v>
      </c>
      <c r="C275" s="2" t="s">
        <v>242</v>
      </c>
      <c r="D275" s="2" t="s">
        <v>243</v>
      </c>
      <c r="E275" s="2" t="s">
        <v>993</v>
      </c>
      <c r="F275" s="2" t="s">
        <v>994</v>
      </c>
      <c r="G275" s="2" t="s">
        <v>993</v>
      </c>
      <c r="H275" s="2" t="s">
        <v>994</v>
      </c>
      <c r="I275" s="2" t="s">
        <v>65</v>
      </c>
      <c r="J275" s="2" t="s">
        <v>76</v>
      </c>
      <c r="K275" s="2" t="s">
        <v>75</v>
      </c>
      <c r="L275" s="2" t="s">
        <v>75</v>
      </c>
      <c r="O275" s="2">
        <v>3</v>
      </c>
      <c r="P275" s="2">
        <v>2</v>
      </c>
      <c r="Q275" s="2">
        <v>3</v>
      </c>
      <c r="R275" s="2">
        <v>2</v>
      </c>
      <c r="S275" s="2">
        <v>2</v>
      </c>
      <c r="T275" s="2">
        <v>1</v>
      </c>
      <c r="U275" s="7">
        <v>2.625</v>
      </c>
      <c r="V275" s="7">
        <v>1.75</v>
      </c>
      <c r="W275" s="8">
        <v>3.1548573660309902</v>
      </c>
      <c r="X275" s="2" t="s">
        <v>77</v>
      </c>
      <c r="Y275" s="7">
        <f t="shared" si="12"/>
        <v>2.625</v>
      </c>
      <c r="Z275" s="7">
        <f t="shared" si="13"/>
        <v>1.75</v>
      </c>
      <c r="AA275" s="8">
        <f t="shared" si="14"/>
        <v>3.1548573660309907</v>
      </c>
    </row>
    <row r="276" spans="1:27" x14ac:dyDescent="0.25">
      <c r="A276" s="2" t="s">
        <v>128</v>
      </c>
      <c r="B276" s="2">
        <v>83430</v>
      </c>
      <c r="C276" s="2" t="s">
        <v>129</v>
      </c>
      <c r="D276" s="2" t="s">
        <v>130</v>
      </c>
      <c r="E276" s="2" t="s">
        <v>131</v>
      </c>
      <c r="F276" s="2" t="s">
        <v>132</v>
      </c>
      <c r="G276" s="2" t="s">
        <v>133</v>
      </c>
      <c r="H276" s="2" t="s">
        <v>134</v>
      </c>
      <c r="I276" s="2" t="s">
        <v>110</v>
      </c>
      <c r="N276" s="2" t="s">
        <v>103</v>
      </c>
      <c r="O276" s="2">
        <v>3</v>
      </c>
      <c r="P276" s="2">
        <v>2</v>
      </c>
      <c r="Q276" s="2">
        <v>3</v>
      </c>
      <c r="R276" s="2">
        <v>3</v>
      </c>
      <c r="S276" s="2">
        <v>2</v>
      </c>
      <c r="T276" s="2">
        <v>1</v>
      </c>
      <c r="U276" s="7">
        <v>2.875</v>
      </c>
      <c r="V276" s="7">
        <v>1.75</v>
      </c>
      <c r="W276" s="8">
        <v>3.3657280044590601</v>
      </c>
      <c r="X276" s="2" t="s">
        <v>77</v>
      </c>
      <c r="Y276" s="7">
        <f t="shared" si="12"/>
        <v>2.875</v>
      </c>
      <c r="Z276" s="7">
        <f t="shared" si="13"/>
        <v>1.75</v>
      </c>
      <c r="AA276" s="8">
        <f t="shared" si="14"/>
        <v>3.3657280044590649</v>
      </c>
    </row>
    <row r="277" spans="1:27" x14ac:dyDescent="0.25">
      <c r="A277" s="2" t="s">
        <v>1026</v>
      </c>
      <c r="B277" s="2">
        <v>90379</v>
      </c>
      <c r="C277" s="2" t="s">
        <v>396</v>
      </c>
      <c r="D277" s="2" t="s">
        <v>397</v>
      </c>
      <c r="E277" s="2" t="s">
        <v>1027</v>
      </c>
      <c r="F277" s="2" t="s">
        <v>1028</v>
      </c>
      <c r="G277" s="2" t="s">
        <v>1027</v>
      </c>
      <c r="H277" s="2" t="s">
        <v>1028</v>
      </c>
      <c r="I277" s="2" t="s">
        <v>102</v>
      </c>
      <c r="N277" s="2" t="s">
        <v>103</v>
      </c>
      <c r="O277" s="2">
        <v>1</v>
      </c>
      <c r="P277" s="2">
        <v>3</v>
      </c>
      <c r="Q277" s="2">
        <v>3</v>
      </c>
      <c r="R277" s="2">
        <v>2</v>
      </c>
      <c r="S277" s="2">
        <v>2</v>
      </c>
      <c r="T277" s="2">
        <v>1</v>
      </c>
      <c r="U277" s="7">
        <v>2.875</v>
      </c>
      <c r="V277" s="7">
        <v>1.75</v>
      </c>
      <c r="W277" s="8">
        <v>3.3657280044590601</v>
      </c>
      <c r="X277" s="2" t="s">
        <v>77</v>
      </c>
      <c r="Y277" s="7">
        <f t="shared" si="12"/>
        <v>2.875</v>
      </c>
      <c r="Z277" s="7">
        <f t="shared" si="13"/>
        <v>1.75</v>
      </c>
      <c r="AA277" s="8">
        <f t="shared" si="14"/>
        <v>3.3657280044590649</v>
      </c>
    </row>
    <row r="278" spans="1:27" x14ac:dyDescent="0.25">
      <c r="A278" s="2" t="s">
        <v>1632</v>
      </c>
      <c r="B278" s="2">
        <v>67033</v>
      </c>
      <c r="C278" s="2" t="s">
        <v>390</v>
      </c>
      <c r="D278" s="2" t="s">
        <v>391</v>
      </c>
      <c r="E278" s="2" t="s">
        <v>1633</v>
      </c>
      <c r="F278" s="2" t="s">
        <v>1634</v>
      </c>
      <c r="G278" s="2" t="s">
        <v>1635</v>
      </c>
      <c r="H278" s="2" t="s">
        <v>1634</v>
      </c>
      <c r="I278" s="2" t="s">
        <v>65</v>
      </c>
      <c r="J278" s="2" t="s">
        <v>89</v>
      </c>
      <c r="K278" s="2" t="s">
        <v>76</v>
      </c>
      <c r="L278" s="2" t="s">
        <v>75</v>
      </c>
      <c r="O278" s="2">
        <v>4</v>
      </c>
      <c r="P278" s="2">
        <v>3</v>
      </c>
      <c r="Q278" s="2">
        <v>4</v>
      </c>
      <c r="R278" s="2">
        <v>3</v>
      </c>
      <c r="S278" s="2">
        <v>5</v>
      </c>
      <c r="T278" s="2">
        <v>4</v>
      </c>
      <c r="U278" s="7">
        <v>3.75</v>
      </c>
      <c r="V278" s="7">
        <v>5.5</v>
      </c>
      <c r="W278" s="8">
        <v>6.6567634778471696</v>
      </c>
      <c r="X278" s="2" t="s">
        <v>90</v>
      </c>
      <c r="Y278" s="7">
        <f t="shared" si="12"/>
        <v>3.75</v>
      </c>
      <c r="Z278" s="7">
        <f t="shared" si="13"/>
        <v>5.5</v>
      </c>
      <c r="AA278" s="8">
        <f t="shared" si="14"/>
        <v>6.656763477847174</v>
      </c>
    </row>
    <row r="279" spans="1:27" x14ac:dyDescent="0.25">
      <c r="A279" s="2" t="s">
        <v>1584</v>
      </c>
      <c r="B279" s="2">
        <v>689</v>
      </c>
      <c r="C279" s="2" t="s">
        <v>1575</v>
      </c>
      <c r="D279" s="2" t="s">
        <v>1576</v>
      </c>
      <c r="E279" s="2" t="s">
        <v>1585</v>
      </c>
      <c r="F279" s="2" t="s">
        <v>1586</v>
      </c>
      <c r="G279" s="2" t="s">
        <v>1585</v>
      </c>
      <c r="H279" s="2" t="s">
        <v>1586</v>
      </c>
      <c r="I279" s="2" t="s">
        <v>110</v>
      </c>
      <c r="N279" s="2" t="s">
        <v>103</v>
      </c>
      <c r="O279" s="2">
        <v>3</v>
      </c>
      <c r="P279" s="2">
        <v>2</v>
      </c>
      <c r="Q279" s="2">
        <v>2</v>
      </c>
      <c r="R279" s="2">
        <v>2</v>
      </c>
      <c r="S279" s="2">
        <v>3</v>
      </c>
      <c r="T279" s="2">
        <v>1</v>
      </c>
      <c r="U279" s="7">
        <v>2.375</v>
      </c>
      <c r="V279" s="7">
        <v>2.25</v>
      </c>
      <c r="W279" s="8">
        <v>3.2715630820756001</v>
      </c>
      <c r="X279" s="2" t="s">
        <v>77</v>
      </c>
      <c r="Y279" s="7">
        <f t="shared" si="12"/>
        <v>2.375</v>
      </c>
      <c r="Z279" s="7">
        <f t="shared" si="13"/>
        <v>2.25</v>
      </c>
      <c r="AA279" s="8">
        <f t="shared" si="14"/>
        <v>3.2715630820756001</v>
      </c>
    </row>
    <row r="280" spans="1:27" x14ac:dyDescent="0.25">
      <c r="A280" s="2" t="s">
        <v>961</v>
      </c>
      <c r="B280" s="2">
        <v>64441</v>
      </c>
      <c r="C280" s="2" t="s">
        <v>945</v>
      </c>
      <c r="D280" s="2" t="s">
        <v>946</v>
      </c>
      <c r="E280" s="2" t="s">
        <v>962</v>
      </c>
      <c r="F280" s="2" t="s">
        <v>963</v>
      </c>
      <c r="G280" s="2" t="s">
        <v>964</v>
      </c>
      <c r="H280" s="2" t="s">
        <v>963</v>
      </c>
      <c r="I280" s="2" t="s">
        <v>65</v>
      </c>
      <c r="J280" s="2" t="s">
        <v>76</v>
      </c>
      <c r="K280" s="2" t="s">
        <v>75</v>
      </c>
      <c r="L280" s="2" t="s">
        <v>75</v>
      </c>
      <c r="O280" s="2">
        <v>5</v>
      </c>
      <c r="P280" s="2">
        <v>2</v>
      </c>
      <c r="Q280" s="2">
        <v>2</v>
      </c>
      <c r="R280" s="2">
        <v>3</v>
      </c>
      <c r="S280" s="2">
        <v>3</v>
      </c>
      <c r="T280" s="2">
        <v>1</v>
      </c>
      <c r="U280" s="7">
        <v>2.875</v>
      </c>
      <c r="V280" s="7">
        <v>2.25</v>
      </c>
      <c r="W280" s="8">
        <v>3.6507704666275602</v>
      </c>
      <c r="X280" s="2" t="s">
        <v>77</v>
      </c>
      <c r="Y280" s="7">
        <f t="shared" si="12"/>
        <v>2.875</v>
      </c>
      <c r="Z280" s="7">
        <f t="shared" si="13"/>
        <v>2.25</v>
      </c>
      <c r="AA280" s="8">
        <f t="shared" si="14"/>
        <v>3.6507704666275584</v>
      </c>
    </row>
    <row r="281" spans="1:27" x14ac:dyDescent="0.25">
      <c r="A281" s="2" t="s">
        <v>957</v>
      </c>
      <c r="B281" s="2">
        <v>66501</v>
      </c>
      <c r="C281" s="2" t="s">
        <v>945</v>
      </c>
      <c r="D281" s="2" t="s">
        <v>946</v>
      </c>
      <c r="E281" s="2" t="s">
        <v>958</v>
      </c>
      <c r="F281" s="2" t="s">
        <v>959</v>
      </c>
      <c r="G281" s="2" t="s">
        <v>960</v>
      </c>
      <c r="H281" s="2" t="s">
        <v>959</v>
      </c>
      <c r="I281" s="2" t="s">
        <v>65</v>
      </c>
      <c r="J281" s="2" t="s">
        <v>75</v>
      </c>
      <c r="K281" s="2" t="s">
        <v>75</v>
      </c>
      <c r="L281" s="2" t="s">
        <v>75</v>
      </c>
      <c r="O281" s="2">
        <v>5</v>
      </c>
      <c r="P281" s="2">
        <v>2</v>
      </c>
      <c r="Q281" s="2">
        <v>2</v>
      </c>
      <c r="R281" s="2">
        <v>3</v>
      </c>
      <c r="S281" s="2">
        <v>3</v>
      </c>
      <c r="T281" s="2">
        <v>3</v>
      </c>
      <c r="U281" s="7">
        <v>2.875</v>
      </c>
      <c r="V281" s="7">
        <v>3.75</v>
      </c>
      <c r="W281" s="8">
        <v>4.7252645428589499</v>
      </c>
      <c r="X281" s="2" t="s">
        <v>90</v>
      </c>
      <c r="Y281" s="7">
        <f t="shared" si="12"/>
        <v>2.875</v>
      </c>
      <c r="Z281" s="7">
        <f t="shared" si="13"/>
        <v>3.75</v>
      </c>
      <c r="AA281" s="8">
        <f t="shared" si="14"/>
        <v>4.7252645428589499</v>
      </c>
    </row>
    <row r="282" spans="1:27" x14ac:dyDescent="0.25">
      <c r="A282" s="2" t="s">
        <v>463</v>
      </c>
      <c r="B282" s="2">
        <v>858</v>
      </c>
      <c r="C282" s="2" t="s">
        <v>122</v>
      </c>
      <c r="D282" s="2" t="s">
        <v>123</v>
      </c>
      <c r="E282" s="2" t="s">
        <v>464</v>
      </c>
      <c r="F282" s="2" t="s">
        <v>465</v>
      </c>
      <c r="G282" s="2" t="s">
        <v>464</v>
      </c>
      <c r="H282" s="2" t="s">
        <v>465</v>
      </c>
      <c r="I282" s="2" t="s">
        <v>126</v>
      </c>
      <c r="M282" s="2" t="s">
        <v>127</v>
      </c>
      <c r="N282" s="2" t="s">
        <v>103</v>
      </c>
      <c r="O282" s="2">
        <v>3</v>
      </c>
      <c r="P282" s="2">
        <v>2</v>
      </c>
      <c r="Q282" s="2">
        <v>4</v>
      </c>
      <c r="R282" s="2">
        <v>3</v>
      </c>
      <c r="S282" s="2">
        <v>2</v>
      </c>
      <c r="T282" s="2">
        <v>1</v>
      </c>
      <c r="U282" s="7">
        <v>3.125</v>
      </c>
      <c r="V282" s="7">
        <v>1.75</v>
      </c>
      <c r="W282" s="8">
        <v>3.5816371954736002</v>
      </c>
      <c r="X282" s="2" t="s">
        <v>77</v>
      </c>
      <c r="Y282" s="7">
        <f t="shared" si="12"/>
        <v>3.125</v>
      </c>
      <c r="Z282" s="7">
        <f t="shared" si="13"/>
        <v>1.75</v>
      </c>
      <c r="AA282" s="8">
        <f t="shared" si="14"/>
        <v>3.5816371954736006</v>
      </c>
    </row>
    <row r="283" spans="1:27" x14ac:dyDescent="0.25">
      <c r="A283" s="2" t="s">
        <v>521</v>
      </c>
      <c r="B283" s="2">
        <v>486</v>
      </c>
      <c r="C283" s="2" t="s">
        <v>242</v>
      </c>
      <c r="D283" s="2" t="s">
        <v>243</v>
      </c>
      <c r="E283" s="2" t="s">
        <v>522</v>
      </c>
      <c r="F283" s="2" t="s">
        <v>523</v>
      </c>
      <c r="G283" s="2" t="s">
        <v>522</v>
      </c>
      <c r="H283" s="2" t="s">
        <v>523</v>
      </c>
      <c r="I283" s="2" t="s">
        <v>65</v>
      </c>
      <c r="O283" s="2">
        <v>4</v>
      </c>
      <c r="P283" s="2">
        <v>2</v>
      </c>
      <c r="Q283" s="2">
        <v>3</v>
      </c>
      <c r="R283" s="2">
        <v>2</v>
      </c>
      <c r="S283" s="2">
        <v>2</v>
      </c>
      <c r="T283" s="2">
        <v>1</v>
      </c>
      <c r="U283" s="7">
        <v>2.75</v>
      </c>
      <c r="V283" s="7">
        <v>1.75</v>
      </c>
      <c r="W283" s="8">
        <v>3.2596012026013201</v>
      </c>
      <c r="X283" s="2" t="s">
        <v>77</v>
      </c>
      <c r="Y283" s="7">
        <f t="shared" si="12"/>
        <v>2.75</v>
      </c>
      <c r="Z283" s="7">
        <f t="shared" si="13"/>
        <v>1.75</v>
      </c>
      <c r="AA283" s="8">
        <f t="shared" si="14"/>
        <v>3.2596012026013246</v>
      </c>
    </row>
    <row r="284" spans="1:27" x14ac:dyDescent="0.25">
      <c r="A284" s="2" t="s">
        <v>1005</v>
      </c>
      <c r="B284" s="2">
        <v>893</v>
      </c>
      <c r="C284" s="2" t="s">
        <v>996</v>
      </c>
      <c r="D284" s="2" t="s">
        <v>997</v>
      </c>
      <c r="E284" s="2" t="s">
        <v>1006</v>
      </c>
      <c r="F284" s="2" t="s">
        <v>1007</v>
      </c>
      <c r="G284" s="2" t="s">
        <v>1008</v>
      </c>
      <c r="H284" s="2" t="s">
        <v>1007</v>
      </c>
      <c r="I284" s="2" t="s">
        <v>65</v>
      </c>
      <c r="O284" s="2">
        <v>3</v>
      </c>
      <c r="P284" s="2">
        <v>2</v>
      </c>
      <c r="Q284" s="2">
        <v>3</v>
      </c>
      <c r="R284" s="2">
        <v>3</v>
      </c>
      <c r="S284" s="2">
        <v>4</v>
      </c>
      <c r="T284" s="2">
        <v>1</v>
      </c>
      <c r="U284" s="7">
        <v>2.875</v>
      </c>
      <c r="V284" s="7">
        <v>2.75</v>
      </c>
      <c r="W284" s="8">
        <v>3.9784576157098899</v>
      </c>
      <c r="X284" s="2" t="s">
        <v>77</v>
      </c>
      <c r="Y284" s="7">
        <f t="shared" si="12"/>
        <v>2.875</v>
      </c>
      <c r="Z284" s="7">
        <f t="shared" si="13"/>
        <v>2.75</v>
      </c>
      <c r="AA284" s="8">
        <f t="shared" si="14"/>
        <v>3.9784576157098872</v>
      </c>
    </row>
    <row r="285" spans="1:27" x14ac:dyDescent="0.25">
      <c r="A285" s="2" t="s">
        <v>1032</v>
      </c>
      <c r="B285" s="2">
        <v>870</v>
      </c>
      <c r="C285" s="2" t="s">
        <v>632</v>
      </c>
      <c r="D285" s="2" t="s">
        <v>633</v>
      </c>
      <c r="E285" s="2" t="s">
        <v>1033</v>
      </c>
      <c r="F285" s="2" t="s">
        <v>1034</v>
      </c>
      <c r="G285" s="2" t="s">
        <v>1035</v>
      </c>
      <c r="H285" s="2" t="s">
        <v>1036</v>
      </c>
      <c r="I285" s="2" t="s">
        <v>110</v>
      </c>
      <c r="N285" s="2" t="s">
        <v>103</v>
      </c>
      <c r="O285" s="2">
        <v>3</v>
      </c>
      <c r="P285" s="2">
        <v>2</v>
      </c>
      <c r="Q285" s="2">
        <v>3</v>
      </c>
      <c r="R285" s="2">
        <v>2</v>
      </c>
      <c r="S285" s="2">
        <v>3</v>
      </c>
      <c r="T285" s="2">
        <v>1</v>
      </c>
      <c r="U285" s="7">
        <v>2.625</v>
      </c>
      <c r="V285" s="7">
        <v>2.25</v>
      </c>
      <c r="W285" s="8">
        <v>3.45732917148483</v>
      </c>
      <c r="X285" s="2" t="s">
        <v>77</v>
      </c>
      <c r="Y285" s="7">
        <f t="shared" si="12"/>
        <v>2.625</v>
      </c>
      <c r="Z285" s="7">
        <f t="shared" si="13"/>
        <v>2.25</v>
      </c>
      <c r="AA285" s="8">
        <f t="shared" si="14"/>
        <v>3.4573291714848327</v>
      </c>
    </row>
    <row r="286" spans="1:27" x14ac:dyDescent="0.25">
      <c r="A286" s="2" t="s">
        <v>1708</v>
      </c>
      <c r="B286" s="2">
        <v>525</v>
      </c>
      <c r="C286" s="2" t="s">
        <v>60</v>
      </c>
      <c r="D286" s="2" t="s">
        <v>61</v>
      </c>
      <c r="E286" s="2" t="s">
        <v>1709</v>
      </c>
      <c r="F286" s="2" t="s">
        <v>1710</v>
      </c>
      <c r="G286" s="2" t="s">
        <v>1711</v>
      </c>
      <c r="H286" s="2" t="s">
        <v>1712</v>
      </c>
      <c r="I286" s="2" t="s">
        <v>65</v>
      </c>
      <c r="J286" s="2" t="s">
        <v>75</v>
      </c>
      <c r="K286" s="2" t="s">
        <v>76</v>
      </c>
      <c r="L286" s="2" t="s">
        <v>75</v>
      </c>
      <c r="O286" s="2">
        <v>4</v>
      </c>
      <c r="P286" s="2">
        <v>2</v>
      </c>
      <c r="Q286" s="2">
        <v>1</v>
      </c>
      <c r="R286" s="2">
        <v>2</v>
      </c>
      <c r="S286" s="2">
        <v>2</v>
      </c>
      <c r="T286" s="2">
        <v>3</v>
      </c>
      <c r="U286" s="7">
        <v>2.25</v>
      </c>
      <c r="V286" s="7">
        <v>3.25</v>
      </c>
      <c r="W286" s="8">
        <v>3.9528470752104701</v>
      </c>
      <c r="X286" s="2" t="s">
        <v>77</v>
      </c>
      <c r="Y286" s="7">
        <f t="shared" si="12"/>
        <v>2.25</v>
      </c>
      <c r="Z286" s="7">
        <f t="shared" si="13"/>
        <v>3.25</v>
      </c>
      <c r="AA286" s="8">
        <f t="shared" si="14"/>
        <v>3.9528470752104741</v>
      </c>
    </row>
    <row r="287" spans="1:27" x14ac:dyDescent="0.25">
      <c r="A287" s="2" t="s">
        <v>1713</v>
      </c>
      <c r="B287" s="2">
        <v>525</v>
      </c>
      <c r="C287" s="2" t="s">
        <v>60</v>
      </c>
      <c r="D287" s="2" t="s">
        <v>61</v>
      </c>
      <c r="E287" s="2" t="s">
        <v>1714</v>
      </c>
      <c r="F287" s="2" t="s">
        <v>1715</v>
      </c>
      <c r="G287" s="2" t="s">
        <v>1711</v>
      </c>
      <c r="H287" s="2" t="s">
        <v>1712</v>
      </c>
      <c r="I287" s="2" t="s">
        <v>65</v>
      </c>
      <c r="J287" s="2" t="s">
        <v>75</v>
      </c>
      <c r="K287" s="2" t="s">
        <v>76</v>
      </c>
      <c r="L287" s="2" t="s">
        <v>75</v>
      </c>
      <c r="O287" s="2">
        <v>4</v>
      </c>
      <c r="P287" s="2">
        <v>2</v>
      </c>
      <c r="Q287" s="2">
        <v>1</v>
      </c>
      <c r="R287" s="2">
        <v>2</v>
      </c>
      <c r="S287" s="2">
        <v>2</v>
      </c>
      <c r="T287" s="2">
        <v>3</v>
      </c>
      <c r="U287" s="7">
        <v>2.25</v>
      </c>
      <c r="V287" s="7">
        <v>3.25</v>
      </c>
      <c r="W287" s="8">
        <v>3.9528470752104701</v>
      </c>
      <c r="X287" s="2" t="s">
        <v>77</v>
      </c>
      <c r="Y287" s="7">
        <f t="shared" si="12"/>
        <v>2.25</v>
      </c>
      <c r="Z287" s="7">
        <f t="shared" si="13"/>
        <v>3.25</v>
      </c>
      <c r="AA287" s="8">
        <f t="shared" si="14"/>
        <v>3.9528470752104741</v>
      </c>
    </row>
    <row r="288" spans="1:27" x14ac:dyDescent="0.25">
      <c r="A288" s="2" t="s">
        <v>1492</v>
      </c>
      <c r="B288" s="2">
        <v>606</v>
      </c>
      <c r="C288" s="2" t="s">
        <v>797</v>
      </c>
      <c r="D288" s="2" t="s">
        <v>798</v>
      </c>
      <c r="E288" s="2" t="s">
        <v>1493</v>
      </c>
      <c r="F288" s="2" t="s">
        <v>1494</v>
      </c>
      <c r="G288" s="2" t="s">
        <v>1495</v>
      </c>
      <c r="H288" s="2" t="s">
        <v>1496</v>
      </c>
      <c r="I288" s="2" t="s">
        <v>65</v>
      </c>
      <c r="N288" s="2" t="s">
        <v>103</v>
      </c>
      <c r="O288" s="2">
        <v>3</v>
      </c>
      <c r="P288" s="2">
        <v>2</v>
      </c>
      <c r="Q288" s="2">
        <v>2</v>
      </c>
      <c r="R288" s="2">
        <v>1</v>
      </c>
      <c r="S288" s="2">
        <v>1</v>
      </c>
      <c r="T288" s="2">
        <v>1</v>
      </c>
      <c r="U288" s="7">
        <v>2.125</v>
      </c>
      <c r="V288" s="7">
        <v>1.25</v>
      </c>
      <c r="W288" s="8">
        <v>2.4653853654144999</v>
      </c>
      <c r="X288" s="2" t="s">
        <v>66</v>
      </c>
      <c r="Y288" s="7">
        <f t="shared" si="12"/>
        <v>2.125</v>
      </c>
      <c r="Z288" s="7">
        <f t="shared" si="13"/>
        <v>1.25</v>
      </c>
      <c r="AA288" s="8">
        <f t="shared" si="14"/>
        <v>2.4653853654145026</v>
      </c>
    </row>
    <row r="289" spans="1:27" x14ac:dyDescent="0.25">
      <c r="A289" s="2" t="s">
        <v>1497</v>
      </c>
      <c r="B289" s="2">
        <v>606</v>
      </c>
      <c r="C289" s="2" t="s">
        <v>797</v>
      </c>
      <c r="D289" s="2" t="s">
        <v>798</v>
      </c>
      <c r="E289" s="2" t="s">
        <v>1498</v>
      </c>
      <c r="F289" s="2" t="s">
        <v>1499</v>
      </c>
      <c r="G289" s="2" t="s">
        <v>1495</v>
      </c>
      <c r="H289" s="2" t="s">
        <v>1496</v>
      </c>
      <c r="I289" s="2" t="s">
        <v>65</v>
      </c>
      <c r="N289" s="2" t="s">
        <v>103</v>
      </c>
      <c r="O289" s="2">
        <v>3</v>
      </c>
      <c r="P289" s="2">
        <v>2</v>
      </c>
      <c r="Q289" s="2">
        <v>2</v>
      </c>
      <c r="R289" s="2">
        <v>1</v>
      </c>
      <c r="S289" s="2">
        <v>1</v>
      </c>
      <c r="T289" s="2">
        <v>1</v>
      </c>
      <c r="U289" s="7">
        <v>2.125</v>
      </c>
      <c r="V289" s="7">
        <v>1.25</v>
      </c>
      <c r="W289" s="8">
        <v>2.4653853654144999</v>
      </c>
      <c r="X289" s="2" t="s">
        <v>66</v>
      </c>
      <c r="Y289" s="7">
        <f t="shared" si="12"/>
        <v>2.125</v>
      </c>
      <c r="Z289" s="7">
        <f t="shared" si="13"/>
        <v>1.25</v>
      </c>
      <c r="AA289" s="8">
        <f t="shared" si="14"/>
        <v>2.4653853654145026</v>
      </c>
    </row>
    <row r="290" spans="1:27" x14ac:dyDescent="0.25">
      <c r="A290" s="2" t="s">
        <v>1448</v>
      </c>
      <c r="B290" s="2">
        <v>906</v>
      </c>
      <c r="C290" s="2" t="s">
        <v>1449</v>
      </c>
      <c r="D290" s="2" t="s">
        <v>1450</v>
      </c>
      <c r="E290" s="2" t="s">
        <v>1449</v>
      </c>
      <c r="F290" s="2" t="s">
        <v>1451</v>
      </c>
      <c r="G290" s="2" t="s">
        <v>1449</v>
      </c>
      <c r="H290" s="2" t="s">
        <v>1451</v>
      </c>
      <c r="I290" s="2" t="s">
        <v>65</v>
      </c>
      <c r="J290" s="2" t="s">
        <v>88</v>
      </c>
      <c r="K290" s="2" t="s">
        <v>88</v>
      </c>
      <c r="L290" s="2" t="s">
        <v>88</v>
      </c>
      <c r="O290" s="2">
        <v>4</v>
      </c>
      <c r="P290" s="2">
        <v>2</v>
      </c>
      <c r="Q290" s="2">
        <v>1</v>
      </c>
      <c r="R290" s="2">
        <v>3</v>
      </c>
      <c r="S290" s="2">
        <v>2</v>
      </c>
      <c r="T290" s="2">
        <v>5</v>
      </c>
      <c r="U290" s="7">
        <v>2.5</v>
      </c>
      <c r="V290" s="7">
        <v>4.75</v>
      </c>
      <c r="W290" s="8">
        <v>5.3677276383959702</v>
      </c>
      <c r="X290" s="2" t="s">
        <v>90</v>
      </c>
      <c r="Y290" s="7">
        <f t="shared" si="12"/>
        <v>2.5</v>
      </c>
      <c r="Z290" s="7">
        <f t="shared" si="13"/>
        <v>4.75</v>
      </c>
      <c r="AA290" s="8">
        <f t="shared" si="14"/>
        <v>5.367727638395972</v>
      </c>
    </row>
    <row r="291" spans="1:27" x14ac:dyDescent="0.25">
      <c r="A291" s="2" t="s">
        <v>311</v>
      </c>
      <c r="B291" s="2">
        <v>91226</v>
      </c>
      <c r="C291" s="2" t="s">
        <v>307</v>
      </c>
      <c r="D291" s="2" t="s">
        <v>308</v>
      </c>
      <c r="E291" s="2" t="s">
        <v>312</v>
      </c>
      <c r="F291" s="2" t="s">
        <v>313</v>
      </c>
      <c r="G291" s="2" t="s">
        <v>314</v>
      </c>
      <c r="H291" s="2" t="s">
        <v>315</v>
      </c>
      <c r="I291" s="2" t="s">
        <v>110</v>
      </c>
      <c r="O291" s="2">
        <v>2</v>
      </c>
      <c r="P291" s="2">
        <v>4</v>
      </c>
      <c r="Q291" s="2">
        <v>3</v>
      </c>
      <c r="R291" s="2">
        <v>3</v>
      </c>
      <c r="S291" s="2">
        <v>3</v>
      </c>
      <c r="T291" s="2">
        <v>1</v>
      </c>
      <c r="U291" s="7">
        <v>3.75</v>
      </c>
      <c r="V291" s="7">
        <v>2.25</v>
      </c>
      <c r="W291" s="8">
        <v>4.3732139211339804</v>
      </c>
      <c r="X291" s="2" t="s">
        <v>90</v>
      </c>
      <c r="Y291" s="7">
        <f t="shared" si="12"/>
        <v>3.75</v>
      </c>
      <c r="Z291" s="7">
        <f t="shared" si="13"/>
        <v>2.25</v>
      </c>
      <c r="AA291" s="8">
        <f t="shared" si="14"/>
        <v>4.3732139211339751</v>
      </c>
    </row>
    <row r="292" spans="1:27" x14ac:dyDescent="0.25">
      <c r="A292" s="2" t="s">
        <v>1581</v>
      </c>
      <c r="B292" s="2">
        <v>26029</v>
      </c>
      <c r="C292" s="2" t="s">
        <v>1575</v>
      </c>
      <c r="D292" s="2" t="s">
        <v>1576</v>
      </c>
      <c r="E292" s="2" t="s">
        <v>1582</v>
      </c>
      <c r="F292" s="2" t="s">
        <v>1583</v>
      </c>
      <c r="G292" s="2" t="s">
        <v>1582</v>
      </c>
      <c r="H292" s="2" t="s">
        <v>1583</v>
      </c>
      <c r="I292" s="2" t="s">
        <v>65</v>
      </c>
      <c r="O292" s="2">
        <v>5</v>
      </c>
      <c r="P292" s="2">
        <v>2</v>
      </c>
      <c r="Q292" s="2">
        <v>2</v>
      </c>
      <c r="R292" s="2">
        <v>2</v>
      </c>
      <c r="S292" s="2">
        <v>3</v>
      </c>
      <c r="T292" s="2">
        <v>1</v>
      </c>
      <c r="U292" s="7">
        <v>2.625</v>
      </c>
      <c r="V292" s="7">
        <v>2.25</v>
      </c>
      <c r="W292" s="8">
        <v>3.45732917148483</v>
      </c>
      <c r="X292" s="2" t="s">
        <v>77</v>
      </c>
      <c r="Y292" s="7">
        <f t="shared" si="12"/>
        <v>2.625</v>
      </c>
      <c r="Z292" s="7">
        <f t="shared" si="13"/>
        <v>2.25</v>
      </c>
      <c r="AA292" s="8">
        <f t="shared" si="14"/>
        <v>3.4573291714848327</v>
      </c>
    </row>
    <row r="293" spans="1:27" x14ac:dyDescent="0.25">
      <c r="A293" s="2" t="s">
        <v>1772</v>
      </c>
      <c r="B293" s="2">
        <v>822</v>
      </c>
      <c r="C293" s="2" t="s">
        <v>1762</v>
      </c>
      <c r="D293" s="2" t="s">
        <v>1763</v>
      </c>
      <c r="E293" s="2" t="s">
        <v>1773</v>
      </c>
      <c r="F293" s="2" t="s">
        <v>1774</v>
      </c>
      <c r="G293" s="2" t="s">
        <v>1775</v>
      </c>
      <c r="H293" s="2" t="s">
        <v>1774</v>
      </c>
      <c r="I293" s="2" t="s">
        <v>126</v>
      </c>
      <c r="M293" s="2" t="s">
        <v>127</v>
      </c>
      <c r="N293" s="2" t="s">
        <v>127</v>
      </c>
      <c r="O293" s="2">
        <v>4</v>
      </c>
      <c r="P293" s="2">
        <v>4</v>
      </c>
      <c r="Q293" s="2">
        <v>4</v>
      </c>
      <c r="R293" s="2">
        <v>3</v>
      </c>
      <c r="S293" s="2">
        <v>4</v>
      </c>
      <c r="T293" s="2">
        <v>1</v>
      </c>
      <c r="U293" s="7">
        <v>4.25</v>
      </c>
      <c r="V293" s="7">
        <v>2.75</v>
      </c>
      <c r="W293" s="8">
        <v>5.0621141828291503</v>
      </c>
      <c r="X293" s="2" t="s">
        <v>90</v>
      </c>
      <c r="Y293" s="7">
        <f t="shared" si="12"/>
        <v>4.25</v>
      </c>
      <c r="Z293" s="7">
        <f t="shared" si="13"/>
        <v>2.75</v>
      </c>
      <c r="AA293" s="8">
        <f t="shared" si="14"/>
        <v>5.0621141828291467</v>
      </c>
    </row>
    <row r="294" spans="1:27" x14ac:dyDescent="0.25">
      <c r="A294" s="2" t="s">
        <v>1337</v>
      </c>
      <c r="B294" s="2">
        <v>697</v>
      </c>
      <c r="C294" s="2" t="s">
        <v>1324</v>
      </c>
      <c r="D294" s="2" t="s">
        <v>1325</v>
      </c>
      <c r="E294" s="2" t="s">
        <v>1338</v>
      </c>
      <c r="F294" s="2" t="s">
        <v>1339</v>
      </c>
      <c r="G294" s="2" t="s">
        <v>1338</v>
      </c>
      <c r="H294" s="2" t="s">
        <v>1339</v>
      </c>
      <c r="I294" s="2" t="s">
        <v>65</v>
      </c>
      <c r="O294" s="2">
        <v>3</v>
      </c>
      <c r="P294" s="2">
        <v>4</v>
      </c>
      <c r="Q294" s="2">
        <v>2</v>
      </c>
      <c r="R294" s="2">
        <v>3</v>
      </c>
      <c r="S294" s="2">
        <v>3</v>
      </c>
      <c r="T294" s="2">
        <v>1</v>
      </c>
      <c r="U294" s="7">
        <v>3.625</v>
      </c>
      <c r="V294" s="7">
        <v>2.25</v>
      </c>
      <c r="W294" s="8">
        <v>4.2665120414690003</v>
      </c>
      <c r="X294" s="2" t="s">
        <v>90</v>
      </c>
      <c r="Y294" s="7">
        <f t="shared" si="12"/>
        <v>3.625</v>
      </c>
      <c r="Z294" s="7">
        <f t="shared" si="13"/>
        <v>2.25</v>
      </c>
      <c r="AA294" s="8">
        <f t="shared" si="14"/>
        <v>4.266512041469003</v>
      </c>
    </row>
    <row r="295" spans="1:27" x14ac:dyDescent="0.25">
      <c r="A295" s="2" t="s">
        <v>1595</v>
      </c>
      <c r="B295" s="2">
        <v>758</v>
      </c>
      <c r="C295" s="2" t="s">
        <v>730</v>
      </c>
      <c r="D295" s="2" t="s">
        <v>731</v>
      </c>
      <c r="E295" s="2" t="s">
        <v>1596</v>
      </c>
      <c r="F295" s="2" t="s">
        <v>1597</v>
      </c>
      <c r="G295" s="2" t="s">
        <v>1598</v>
      </c>
      <c r="H295" s="2" t="s">
        <v>1597</v>
      </c>
      <c r="I295" s="2" t="s">
        <v>65</v>
      </c>
      <c r="J295" s="2" t="s">
        <v>141</v>
      </c>
      <c r="K295" s="2" t="s">
        <v>141</v>
      </c>
      <c r="L295" s="2" t="s">
        <v>75</v>
      </c>
      <c r="O295" s="2">
        <v>3</v>
      </c>
      <c r="P295" s="2">
        <v>3</v>
      </c>
      <c r="Q295" s="2">
        <v>3</v>
      </c>
      <c r="R295" s="2">
        <v>2</v>
      </c>
      <c r="S295" s="2">
        <v>3</v>
      </c>
      <c r="T295" s="2">
        <v>2</v>
      </c>
      <c r="U295" s="7">
        <v>3.125</v>
      </c>
      <c r="V295" s="7">
        <v>3</v>
      </c>
      <c r="W295" s="8">
        <v>4.3319308627908599</v>
      </c>
      <c r="X295" s="2" t="s">
        <v>90</v>
      </c>
      <c r="Y295" s="7">
        <f t="shared" si="12"/>
        <v>3.125</v>
      </c>
      <c r="Z295" s="7">
        <f t="shared" si="13"/>
        <v>3</v>
      </c>
      <c r="AA295" s="8">
        <f t="shared" si="14"/>
        <v>4.3319308627908644</v>
      </c>
    </row>
    <row r="296" spans="1:27" x14ac:dyDescent="0.25">
      <c r="A296" s="2" t="s">
        <v>1663</v>
      </c>
      <c r="B296" s="2">
        <v>1040</v>
      </c>
      <c r="C296" s="2" t="s">
        <v>317</v>
      </c>
      <c r="D296" s="2" t="s">
        <v>318</v>
      </c>
      <c r="E296" s="2" t="s">
        <v>1664</v>
      </c>
      <c r="F296" s="2" t="s">
        <v>1665</v>
      </c>
      <c r="G296" s="2" t="s">
        <v>1664</v>
      </c>
      <c r="H296" s="2" t="s">
        <v>1665</v>
      </c>
      <c r="I296" s="2" t="s">
        <v>102</v>
      </c>
      <c r="J296" s="2" t="s">
        <v>76</v>
      </c>
      <c r="K296" s="2" t="s">
        <v>75</v>
      </c>
      <c r="N296" s="2" t="s">
        <v>127</v>
      </c>
      <c r="O296" s="2">
        <v>5</v>
      </c>
      <c r="P296" s="2">
        <v>2</v>
      </c>
      <c r="Q296" s="2">
        <v>5</v>
      </c>
      <c r="R296" s="2">
        <v>3</v>
      </c>
      <c r="S296" s="2">
        <v>4</v>
      </c>
      <c r="T296" s="2">
        <v>1</v>
      </c>
      <c r="U296" s="7">
        <v>3.625</v>
      </c>
      <c r="V296" s="7">
        <v>2.75</v>
      </c>
      <c r="W296" s="8">
        <v>4.5500686808003197</v>
      </c>
      <c r="X296" s="2" t="s">
        <v>90</v>
      </c>
      <c r="Y296" s="7">
        <f t="shared" si="12"/>
        <v>3.625</v>
      </c>
      <c r="Z296" s="7">
        <f t="shared" si="13"/>
        <v>2.75</v>
      </c>
      <c r="AA296" s="8">
        <f t="shared" si="14"/>
        <v>4.5500686808003241</v>
      </c>
    </row>
    <row r="297" spans="1:27" x14ac:dyDescent="0.25">
      <c r="A297" s="2" t="s">
        <v>1624</v>
      </c>
      <c r="B297" s="2">
        <v>915</v>
      </c>
      <c r="C297" s="2" t="s">
        <v>129</v>
      </c>
      <c r="D297" s="2" t="s">
        <v>130</v>
      </c>
      <c r="E297" s="2" t="s">
        <v>1625</v>
      </c>
      <c r="F297" s="2" t="s">
        <v>1626</v>
      </c>
      <c r="G297" s="2" t="s">
        <v>1627</v>
      </c>
      <c r="H297" s="2" t="s">
        <v>1628</v>
      </c>
      <c r="I297" s="2" t="s">
        <v>65</v>
      </c>
      <c r="N297" s="2" t="s">
        <v>127</v>
      </c>
      <c r="O297" s="2">
        <v>2</v>
      </c>
      <c r="P297" s="2">
        <v>2</v>
      </c>
      <c r="Q297" s="2">
        <v>3</v>
      </c>
      <c r="R297" s="2">
        <v>4</v>
      </c>
      <c r="S297" s="2">
        <v>3</v>
      </c>
      <c r="T297" s="2">
        <v>1</v>
      </c>
      <c r="U297" s="7">
        <v>3</v>
      </c>
      <c r="V297" s="7">
        <v>2.25</v>
      </c>
      <c r="W297" s="8">
        <v>3.75</v>
      </c>
      <c r="X297" s="2" t="s">
        <v>77</v>
      </c>
      <c r="Y297" s="7">
        <f t="shared" si="12"/>
        <v>3</v>
      </c>
      <c r="Z297" s="7">
        <f t="shared" si="13"/>
        <v>2.25</v>
      </c>
      <c r="AA297" s="8">
        <f t="shared" si="14"/>
        <v>3.75</v>
      </c>
    </row>
    <row r="298" spans="1:27" x14ac:dyDescent="0.25">
      <c r="A298" s="2" t="s">
        <v>1629</v>
      </c>
      <c r="B298" s="2">
        <v>915</v>
      </c>
      <c r="C298" s="2" t="s">
        <v>129</v>
      </c>
      <c r="D298" s="2" t="s">
        <v>130</v>
      </c>
      <c r="E298" s="2" t="s">
        <v>1630</v>
      </c>
      <c r="F298" s="2" t="s">
        <v>1631</v>
      </c>
      <c r="G298" s="2" t="s">
        <v>1627</v>
      </c>
      <c r="H298" s="2" t="s">
        <v>1628</v>
      </c>
      <c r="I298" s="2" t="s">
        <v>65</v>
      </c>
      <c r="N298" s="2" t="s">
        <v>127</v>
      </c>
      <c r="O298" s="2">
        <v>2</v>
      </c>
      <c r="P298" s="2">
        <v>2</v>
      </c>
      <c r="Q298" s="2">
        <v>3</v>
      </c>
      <c r="R298" s="2">
        <v>4</v>
      </c>
      <c r="S298" s="2">
        <v>3</v>
      </c>
      <c r="T298" s="2">
        <v>1</v>
      </c>
      <c r="U298" s="7">
        <v>3</v>
      </c>
      <c r="V298" s="7">
        <v>2.25</v>
      </c>
      <c r="W298" s="8">
        <v>3.75</v>
      </c>
      <c r="X298" s="2" t="s">
        <v>77</v>
      </c>
      <c r="Y298" s="7">
        <f t="shared" si="12"/>
        <v>3</v>
      </c>
      <c r="Z298" s="7">
        <f t="shared" si="13"/>
        <v>2.25</v>
      </c>
      <c r="AA298" s="8">
        <f t="shared" si="14"/>
        <v>3.75</v>
      </c>
    </row>
    <row r="299" spans="1:27" x14ac:dyDescent="0.25">
      <c r="A299" s="2" t="s">
        <v>1188</v>
      </c>
      <c r="B299" s="2" t="s">
        <v>266</v>
      </c>
      <c r="C299" s="2" t="s">
        <v>143</v>
      </c>
      <c r="D299" s="2" t="s">
        <v>144</v>
      </c>
      <c r="E299" s="2" t="s">
        <v>1189</v>
      </c>
      <c r="F299" s="2" t="s">
        <v>1190</v>
      </c>
      <c r="G299" s="2" t="s">
        <v>1191</v>
      </c>
      <c r="H299" s="2" t="s">
        <v>1192</v>
      </c>
      <c r="I299" s="2" t="s">
        <v>65</v>
      </c>
      <c r="J299" s="2" t="s">
        <v>75</v>
      </c>
      <c r="K299" s="2" t="s">
        <v>76</v>
      </c>
      <c r="O299" s="2">
        <v>5</v>
      </c>
      <c r="P299" s="2">
        <v>1</v>
      </c>
      <c r="Q299" s="2">
        <v>1</v>
      </c>
      <c r="R299" s="2">
        <v>2</v>
      </c>
      <c r="S299" s="2">
        <v>2</v>
      </c>
      <c r="T299" s="2">
        <v>3</v>
      </c>
      <c r="U299" s="7">
        <v>1.875</v>
      </c>
      <c r="V299" s="7">
        <v>3.25</v>
      </c>
      <c r="W299" s="8">
        <v>3.7520827549509099</v>
      </c>
      <c r="X299" s="2" t="s">
        <v>77</v>
      </c>
      <c r="Y299" s="7">
        <f t="shared" si="12"/>
        <v>1.875</v>
      </c>
      <c r="Z299" s="7">
        <f t="shared" si="13"/>
        <v>3.25</v>
      </c>
      <c r="AA299" s="8">
        <f t="shared" si="14"/>
        <v>3.7520827549509086</v>
      </c>
    </row>
    <row r="300" spans="1:27" x14ac:dyDescent="0.25">
      <c r="A300" s="2" t="s">
        <v>1193</v>
      </c>
      <c r="B300" s="2">
        <v>64442</v>
      </c>
      <c r="C300" s="2" t="s">
        <v>143</v>
      </c>
      <c r="D300" s="2" t="s">
        <v>144</v>
      </c>
      <c r="E300" s="2" t="s">
        <v>1194</v>
      </c>
      <c r="F300" s="2" t="s">
        <v>1195</v>
      </c>
      <c r="G300" s="2" t="s">
        <v>1196</v>
      </c>
      <c r="H300" s="2" t="s">
        <v>1195</v>
      </c>
      <c r="I300" s="2" t="s">
        <v>65</v>
      </c>
      <c r="J300" s="2" t="s">
        <v>75</v>
      </c>
      <c r="K300" s="2" t="s">
        <v>76</v>
      </c>
      <c r="L300" s="2" t="s">
        <v>89</v>
      </c>
      <c r="O300" s="2">
        <v>5</v>
      </c>
      <c r="P300" s="2">
        <v>1</v>
      </c>
      <c r="Q300" s="2">
        <v>1</v>
      </c>
      <c r="R300" s="2">
        <v>2</v>
      </c>
      <c r="S300" s="2">
        <v>2</v>
      </c>
      <c r="T300" s="2">
        <v>3</v>
      </c>
      <c r="U300" s="7">
        <v>1.875</v>
      </c>
      <c r="V300" s="7">
        <v>3.25</v>
      </c>
      <c r="W300" s="8">
        <v>3.7520827549509099</v>
      </c>
      <c r="X300" s="2" t="s">
        <v>77</v>
      </c>
      <c r="Y300" s="7">
        <f t="shared" si="12"/>
        <v>1.875</v>
      </c>
      <c r="Z300" s="7">
        <f t="shared" si="13"/>
        <v>3.25</v>
      </c>
      <c r="AA300" s="8">
        <f t="shared" si="14"/>
        <v>3.7520827549509086</v>
      </c>
    </row>
    <row r="301" spans="1:27" x14ac:dyDescent="0.25">
      <c r="A301" s="2" t="s">
        <v>1440</v>
      </c>
      <c r="B301" s="2">
        <v>88613</v>
      </c>
      <c r="C301" s="2" t="s">
        <v>730</v>
      </c>
      <c r="D301" s="2" t="s">
        <v>731</v>
      </c>
      <c r="E301" s="2" t="s">
        <v>1441</v>
      </c>
      <c r="F301" s="2" t="s">
        <v>1442</v>
      </c>
      <c r="G301" s="2" t="s">
        <v>1441</v>
      </c>
      <c r="H301" s="2" t="s">
        <v>1443</v>
      </c>
      <c r="I301" s="2" t="s">
        <v>65</v>
      </c>
      <c r="O301" s="2">
        <v>2</v>
      </c>
      <c r="P301" s="2">
        <v>5</v>
      </c>
      <c r="Q301" s="2">
        <v>3</v>
      </c>
      <c r="R301" s="2">
        <v>3</v>
      </c>
      <c r="S301" s="2">
        <v>2</v>
      </c>
      <c r="T301" s="2">
        <v>1</v>
      </c>
      <c r="U301" s="7">
        <v>4.25</v>
      </c>
      <c r="V301" s="7">
        <v>1.75</v>
      </c>
      <c r="W301" s="8">
        <v>4.5961940777125596</v>
      </c>
      <c r="X301" s="2" t="s">
        <v>90</v>
      </c>
      <c r="Y301" s="7">
        <f t="shared" si="12"/>
        <v>4.25</v>
      </c>
      <c r="Z301" s="7">
        <f t="shared" si="13"/>
        <v>1.75</v>
      </c>
      <c r="AA301" s="8">
        <f t="shared" si="14"/>
        <v>4.5961940777125587</v>
      </c>
    </row>
    <row r="302" spans="1:27" x14ac:dyDescent="0.25">
      <c r="A302" s="2" t="s">
        <v>1136</v>
      </c>
      <c r="B302" s="2" t="s">
        <v>266</v>
      </c>
      <c r="C302" s="2" t="s">
        <v>242</v>
      </c>
      <c r="D302" s="2" t="s">
        <v>243</v>
      </c>
      <c r="E302" s="2" t="s">
        <v>1137</v>
      </c>
      <c r="F302" s="2" t="s">
        <v>1138</v>
      </c>
      <c r="G302" s="2" t="s">
        <v>1139</v>
      </c>
      <c r="H302" s="2" t="s">
        <v>1140</v>
      </c>
      <c r="I302" s="2" t="s">
        <v>65</v>
      </c>
      <c r="J302" s="2" t="s">
        <v>75</v>
      </c>
      <c r="K302" s="2" t="s">
        <v>76</v>
      </c>
      <c r="O302" s="2">
        <v>4</v>
      </c>
      <c r="P302" s="2">
        <v>2</v>
      </c>
      <c r="Q302" s="2">
        <v>3</v>
      </c>
      <c r="R302" s="2">
        <v>1</v>
      </c>
      <c r="S302" s="2">
        <v>2</v>
      </c>
      <c r="T302" s="2">
        <v>3</v>
      </c>
      <c r="U302" s="7">
        <v>2.5</v>
      </c>
      <c r="V302" s="7">
        <v>3.25</v>
      </c>
      <c r="W302" s="8">
        <v>4.1003048667141799</v>
      </c>
      <c r="X302" s="2" t="s">
        <v>77</v>
      </c>
      <c r="Y302" s="7">
        <f t="shared" si="12"/>
        <v>2.5</v>
      </c>
      <c r="Z302" s="7">
        <f t="shared" si="13"/>
        <v>3.25</v>
      </c>
      <c r="AA302" s="8">
        <f t="shared" si="14"/>
        <v>4.1003048667141817</v>
      </c>
    </row>
    <row r="303" spans="1:27" x14ac:dyDescent="0.25">
      <c r="A303" s="2" t="s">
        <v>1141</v>
      </c>
      <c r="B303" s="2">
        <v>80488</v>
      </c>
      <c r="C303" s="2" t="s">
        <v>242</v>
      </c>
      <c r="D303" s="2" t="s">
        <v>243</v>
      </c>
      <c r="E303" s="2" t="s">
        <v>1142</v>
      </c>
      <c r="F303" s="2" t="s">
        <v>1143</v>
      </c>
      <c r="G303" s="2" t="s">
        <v>1139</v>
      </c>
      <c r="H303" s="2" t="s">
        <v>1143</v>
      </c>
      <c r="I303" s="2" t="s">
        <v>65</v>
      </c>
      <c r="O303" s="2">
        <v>4</v>
      </c>
      <c r="P303" s="2">
        <v>2</v>
      </c>
      <c r="Q303" s="2">
        <v>3</v>
      </c>
      <c r="R303" s="2">
        <v>1</v>
      </c>
      <c r="S303" s="2">
        <v>2</v>
      </c>
      <c r="T303" s="2">
        <v>1</v>
      </c>
      <c r="U303" s="7">
        <v>2.5</v>
      </c>
      <c r="V303" s="7">
        <v>1.75</v>
      </c>
      <c r="W303" s="8">
        <v>3.05163890393343</v>
      </c>
      <c r="X303" s="2" t="s">
        <v>77</v>
      </c>
      <c r="Y303" s="7">
        <f t="shared" si="12"/>
        <v>2.5</v>
      </c>
      <c r="Z303" s="7">
        <f t="shared" si="13"/>
        <v>1.75</v>
      </c>
      <c r="AA303" s="8">
        <f t="shared" si="14"/>
        <v>3.0516389039334255</v>
      </c>
    </row>
    <row r="304" spans="1:27" x14ac:dyDescent="0.25">
      <c r="A304" s="2" t="s">
        <v>1899</v>
      </c>
      <c r="B304" s="2">
        <v>970</v>
      </c>
      <c r="C304" s="2" t="s">
        <v>365</v>
      </c>
      <c r="D304" s="2" t="s">
        <v>366</v>
      </c>
      <c r="E304" s="2" t="s">
        <v>1900</v>
      </c>
      <c r="F304" s="2" t="s">
        <v>1901</v>
      </c>
      <c r="G304" s="2" t="s">
        <v>1902</v>
      </c>
      <c r="H304" s="2" t="s">
        <v>1903</v>
      </c>
      <c r="I304" s="2" t="s">
        <v>110</v>
      </c>
      <c r="N304" s="2" t="s">
        <v>103</v>
      </c>
      <c r="O304" s="2">
        <v>2</v>
      </c>
      <c r="P304" s="2">
        <v>4</v>
      </c>
      <c r="Q304" s="2">
        <v>3</v>
      </c>
      <c r="R304" s="2">
        <v>4</v>
      </c>
      <c r="S304" s="2">
        <v>2</v>
      </c>
      <c r="T304" s="2">
        <v>1</v>
      </c>
      <c r="U304" s="7">
        <v>4</v>
      </c>
      <c r="V304" s="7">
        <v>1.75</v>
      </c>
      <c r="W304" s="8">
        <v>4.3660622991432403</v>
      </c>
      <c r="X304" s="2" t="s">
        <v>90</v>
      </c>
      <c r="Y304" s="7">
        <f t="shared" si="12"/>
        <v>4</v>
      </c>
      <c r="Z304" s="7">
        <f t="shared" si="13"/>
        <v>1.75</v>
      </c>
      <c r="AA304" s="8">
        <f t="shared" si="14"/>
        <v>4.3660622991432447</v>
      </c>
    </row>
    <row r="305" spans="1:27" x14ac:dyDescent="0.25">
      <c r="A305" s="2" t="s">
        <v>1248</v>
      </c>
      <c r="B305" s="2">
        <v>670</v>
      </c>
      <c r="C305" s="2" t="s">
        <v>1249</v>
      </c>
      <c r="D305" s="2" t="s">
        <v>1250</v>
      </c>
      <c r="E305" s="2" t="s">
        <v>1251</v>
      </c>
      <c r="F305" s="2" t="s">
        <v>1252</v>
      </c>
      <c r="G305" s="2" t="s">
        <v>1251</v>
      </c>
      <c r="H305" s="2" t="s">
        <v>1252</v>
      </c>
      <c r="I305" s="2" t="s">
        <v>110</v>
      </c>
      <c r="N305" s="2" t="s">
        <v>103</v>
      </c>
      <c r="O305" s="2">
        <v>1</v>
      </c>
      <c r="P305" s="2">
        <v>4</v>
      </c>
      <c r="Q305" s="2">
        <v>4</v>
      </c>
      <c r="R305" s="2">
        <v>2</v>
      </c>
      <c r="S305" s="2">
        <v>2</v>
      </c>
      <c r="T305" s="2">
        <v>1</v>
      </c>
      <c r="U305" s="7">
        <v>3.625</v>
      </c>
      <c r="V305" s="7">
        <v>1.75</v>
      </c>
      <c r="W305" s="8">
        <v>4.0253105470261499</v>
      </c>
      <c r="X305" s="2" t="s">
        <v>77</v>
      </c>
      <c r="Y305" s="7">
        <f t="shared" si="12"/>
        <v>3.625</v>
      </c>
      <c r="Z305" s="7">
        <f t="shared" si="13"/>
        <v>1.75</v>
      </c>
      <c r="AA305" s="8">
        <f t="shared" si="14"/>
        <v>4.0253105470261543</v>
      </c>
    </row>
    <row r="306" spans="1:27" x14ac:dyDescent="0.25">
      <c r="A306" s="2" t="s">
        <v>853</v>
      </c>
      <c r="B306" s="2">
        <v>942</v>
      </c>
      <c r="C306" s="2" t="s">
        <v>96</v>
      </c>
      <c r="D306" s="2" t="s">
        <v>97</v>
      </c>
      <c r="E306" s="2" t="s">
        <v>854</v>
      </c>
      <c r="F306" s="2" t="s">
        <v>855</v>
      </c>
      <c r="G306" s="2" t="s">
        <v>854</v>
      </c>
      <c r="H306" s="2" t="s">
        <v>855</v>
      </c>
      <c r="I306" s="2" t="s">
        <v>65</v>
      </c>
      <c r="J306" s="2" t="s">
        <v>89</v>
      </c>
      <c r="K306" s="2" t="s">
        <v>141</v>
      </c>
      <c r="L306" s="2" t="s">
        <v>89</v>
      </c>
      <c r="O306" s="2">
        <v>3</v>
      </c>
      <c r="P306" s="2">
        <v>4</v>
      </c>
      <c r="Q306" s="2">
        <v>3</v>
      </c>
      <c r="R306" s="2">
        <v>3</v>
      </c>
      <c r="S306" s="2">
        <v>3</v>
      </c>
      <c r="T306" s="2">
        <v>4</v>
      </c>
      <c r="U306" s="7">
        <v>3.875</v>
      </c>
      <c r="V306" s="7">
        <v>4.5</v>
      </c>
      <c r="W306" s="8">
        <v>5.9384867601098499</v>
      </c>
      <c r="X306" s="2" t="s">
        <v>90</v>
      </c>
      <c r="Y306" s="7">
        <f t="shared" si="12"/>
        <v>3.875</v>
      </c>
      <c r="Z306" s="7">
        <f t="shared" si="13"/>
        <v>4.5</v>
      </c>
      <c r="AA306" s="8">
        <f t="shared" si="14"/>
        <v>5.9384867601098517</v>
      </c>
    </row>
    <row r="307" spans="1:27" x14ac:dyDescent="0.25">
      <c r="A307" s="2" t="s">
        <v>447</v>
      </c>
      <c r="B307" s="2">
        <v>855</v>
      </c>
      <c r="C307" s="2" t="s">
        <v>122</v>
      </c>
      <c r="D307" s="2" t="s">
        <v>123</v>
      </c>
      <c r="E307" s="2" t="s">
        <v>448</v>
      </c>
      <c r="F307" s="2" t="s">
        <v>449</v>
      </c>
      <c r="G307" s="2" t="s">
        <v>450</v>
      </c>
      <c r="H307" s="2" t="s">
        <v>451</v>
      </c>
      <c r="I307" s="2" t="s">
        <v>126</v>
      </c>
      <c r="J307" s="2" t="s">
        <v>75</v>
      </c>
      <c r="K307" s="2" t="s">
        <v>141</v>
      </c>
      <c r="L307" s="2" t="s">
        <v>75</v>
      </c>
      <c r="M307" s="2" t="s">
        <v>127</v>
      </c>
      <c r="N307" s="2" t="s">
        <v>103</v>
      </c>
      <c r="O307" s="2">
        <v>3</v>
      </c>
      <c r="P307" s="2">
        <v>2</v>
      </c>
      <c r="Q307" s="2">
        <v>4</v>
      </c>
      <c r="R307" s="2">
        <v>3</v>
      </c>
      <c r="S307" s="2">
        <v>3</v>
      </c>
      <c r="T307" s="2">
        <v>3</v>
      </c>
      <c r="U307" s="7">
        <v>3.125</v>
      </c>
      <c r="V307" s="7">
        <v>3.75</v>
      </c>
      <c r="W307" s="8">
        <v>4.8814060474416596</v>
      </c>
      <c r="X307" s="2" t="s">
        <v>90</v>
      </c>
      <c r="Y307" s="7">
        <f t="shared" si="12"/>
        <v>3.125</v>
      </c>
      <c r="Z307" s="7">
        <f t="shared" si="13"/>
        <v>3.75</v>
      </c>
      <c r="AA307" s="8">
        <f t="shared" si="14"/>
        <v>4.8814060474416587</v>
      </c>
    </row>
    <row r="308" spans="1:27" x14ac:dyDescent="0.25">
      <c r="A308" s="2" t="s">
        <v>1975</v>
      </c>
      <c r="B308" s="2" t="s">
        <v>266</v>
      </c>
      <c r="C308" s="2" t="s">
        <v>1976</v>
      </c>
      <c r="D308" s="2" t="s">
        <v>1977</v>
      </c>
      <c r="E308" s="2" t="s">
        <v>1978</v>
      </c>
      <c r="F308" s="2" t="s">
        <v>1979</v>
      </c>
      <c r="G308" s="2" t="s">
        <v>1980</v>
      </c>
      <c r="H308" s="2" t="s">
        <v>1981</v>
      </c>
      <c r="I308" s="2" t="s">
        <v>110</v>
      </c>
      <c r="O308" s="2">
        <v>4</v>
      </c>
      <c r="P308" s="2">
        <v>2</v>
      </c>
      <c r="Q308" s="2">
        <v>3</v>
      </c>
      <c r="R308" s="2">
        <v>3</v>
      </c>
      <c r="S308" s="2">
        <v>2</v>
      </c>
      <c r="T308" s="2">
        <v>1</v>
      </c>
      <c r="U308" s="7">
        <v>3</v>
      </c>
      <c r="V308" s="7">
        <v>1.75</v>
      </c>
      <c r="W308" s="8">
        <v>3.4731109973624501</v>
      </c>
      <c r="X308" s="2" t="s">
        <v>77</v>
      </c>
      <c r="Y308" s="7">
        <f t="shared" si="12"/>
        <v>3</v>
      </c>
      <c r="Z308" s="7">
        <f t="shared" si="13"/>
        <v>1.75</v>
      </c>
      <c r="AA308" s="8">
        <f t="shared" si="14"/>
        <v>3.473110997362451</v>
      </c>
    </row>
    <row r="309" spans="1:27" x14ac:dyDescent="0.25">
      <c r="A309" s="2" t="s">
        <v>1541</v>
      </c>
      <c r="B309" s="2">
        <v>672</v>
      </c>
      <c r="C309" s="2" t="s">
        <v>1542</v>
      </c>
      <c r="D309" s="2" t="s">
        <v>1543</v>
      </c>
      <c r="E309" s="2" t="s">
        <v>1544</v>
      </c>
      <c r="F309" s="2" t="s">
        <v>1545</v>
      </c>
      <c r="G309" s="2" t="s">
        <v>1546</v>
      </c>
      <c r="H309" s="2" t="s">
        <v>1547</v>
      </c>
      <c r="I309" s="2" t="s">
        <v>110</v>
      </c>
      <c r="N309" s="2" t="s">
        <v>103</v>
      </c>
      <c r="O309" s="2">
        <v>4</v>
      </c>
      <c r="P309" s="2">
        <v>2</v>
      </c>
      <c r="Q309" s="2">
        <v>3</v>
      </c>
      <c r="R309" s="2">
        <v>3</v>
      </c>
      <c r="S309" s="2">
        <v>1</v>
      </c>
      <c r="T309" s="2">
        <v>1</v>
      </c>
      <c r="U309" s="7">
        <v>3</v>
      </c>
      <c r="V309" s="7">
        <v>1.25</v>
      </c>
      <c r="W309" s="8">
        <v>3.25</v>
      </c>
      <c r="X309" s="2" t="s">
        <v>77</v>
      </c>
      <c r="Y309" s="7">
        <f t="shared" si="12"/>
        <v>3</v>
      </c>
      <c r="Z309" s="7">
        <f t="shared" si="13"/>
        <v>1.25</v>
      </c>
      <c r="AA309" s="8">
        <f t="shared" si="14"/>
        <v>3.25</v>
      </c>
    </row>
    <row r="310" spans="1:27" x14ac:dyDescent="0.25">
      <c r="A310" s="2" t="s">
        <v>1611</v>
      </c>
      <c r="B310" s="2">
        <v>80260</v>
      </c>
      <c r="C310" s="2" t="s">
        <v>1607</v>
      </c>
      <c r="D310" s="2" t="s">
        <v>1608</v>
      </c>
      <c r="E310" s="2" t="s">
        <v>1612</v>
      </c>
      <c r="F310" s="2" t="s">
        <v>1613</v>
      </c>
      <c r="G310" s="2" t="s">
        <v>1614</v>
      </c>
      <c r="H310" s="2" t="s">
        <v>1613</v>
      </c>
      <c r="I310" s="2" t="s">
        <v>65</v>
      </c>
      <c r="O310" s="2">
        <v>2</v>
      </c>
      <c r="P310" s="2">
        <v>2</v>
      </c>
      <c r="Q310" s="2">
        <v>2</v>
      </c>
      <c r="R310" s="2">
        <v>2</v>
      </c>
      <c r="S310" s="2">
        <v>2</v>
      </c>
      <c r="T310" s="2">
        <v>1</v>
      </c>
      <c r="U310" s="7">
        <v>2.25</v>
      </c>
      <c r="V310" s="7">
        <v>1.75</v>
      </c>
      <c r="W310" s="8">
        <v>2.8504385627478399</v>
      </c>
      <c r="X310" s="2" t="s">
        <v>77</v>
      </c>
      <c r="Y310" s="7">
        <f t="shared" si="12"/>
        <v>2.25</v>
      </c>
      <c r="Z310" s="7">
        <f t="shared" si="13"/>
        <v>1.75</v>
      </c>
      <c r="AA310" s="8">
        <f t="shared" si="14"/>
        <v>2.8504385627478448</v>
      </c>
    </row>
    <row r="311" spans="1:27" x14ac:dyDescent="0.25">
      <c r="A311" s="2" t="s">
        <v>578</v>
      </c>
      <c r="B311" s="2">
        <v>881</v>
      </c>
      <c r="C311" s="2" t="s">
        <v>559</v>
      </c>
      <c r="D311" s="2" t="s">
        <v>560</v>
      </c>
      <c r="E311" s="2" t="s">
        <v>579</v>
      </c>
      <c r="F311" s="2" t="s">
        <v>580</v>
      </c>
      <c r="G311" s="2" t="s">
        <v>579</v>
      </c>
      <c r="H311" s="2" t="s">
        <v>580</v>
      </c>
      <c r="I311" s="2" t="s">
        <v>110</v>
      </c>
      <c r="N311" s="2" t="s">
        <v>103</v>
      </c>
      <c r="O311" s="2">
        <v>4</v>
      </c>
      <c r="P311" s="2">
        <v>2</v>
      </c>
      <c r="Q311" s="2">
        <v>3</v>
      </c>
      <c r="R311" s="2">
        <v>3</v>
      </c>
      <c r="S311" s="2">
        <v>3</v>
      </c>
      <c r="T311" s="2">
        <v>1</v>
      </c>
      <c r="U311" s="7">
        <v>3</v>
      </c>
      <c r="V311" s="7">
        <v>2.25</v>
      </c>
      <c r="W311" s="8">
        <v>3.75</v>
      </c>
      <c r="X311" s="2" t="s">
        <v>77</v>
      </c>
      <c r="Y311" s="7">
        <f t="shared" si="12"/>
        <v>3</v>
      </c>
      <c r="Z311" s="7">
        <f t="shared" si="13"/>
        <v>2.25</v>
      </c>
      <c r="AA311" s="8">
        <f t="shared" si="14"/>
        <v>3.75</v>
      </c>
    </row>
    <row r="312" spans="1:27" x14ac:dyDescent="0.25">
      <c r="A312" s="2" t="s">
        <v>1988</v>
      </c>
      <c r="B312" s="2">
        <v>925</v>
      </c>
      <c r="C312" s="2" t="s">
        <v>1976</v>
      </c>
      <c r="D312" s="2" t="s">
        <v>1977</v>
      </c>
      <c r="E312" s="2" t="s">
        <v>1989</v>
      </c>
      <c r="F312" s="2" t="s">
        <v>1990</v>
      </c>
      <c r="G312" s="2" t="s">
        <v>1989</v>
      </c>
      <c r="H312" s="2" t="s">
        <v>1990</v>
      </c>
      <c r="I312" s="2" t="s">
        <v>65</v>
      </c>
      <c r="O312" s="2">
        <v>2</v>
      </c>
      <c r="P312" s="2">
        <v>2</v>
      </c>
      <c r="Q312" s="2">
        <v>3</v>
      </c>
      <c r="R312" s="2">
        <v>3</v>
      </c>
      <c r="S312" s="2">
        <v>2</v>
      </c>
      <c r="T312" s="2">
        <v>1</v>
      </c>
      <c r="U312" s="7">
        <v>2.75</v>
      </c>
      <c r="V312" s="7">
        <v>1.75</v>
      </c>
      <c r="W312" s="8">
        <v>3.2596012026013201</v>
      </c>
      <c r="X312" s="2" t="s">
        <v>77</v>
      </c>
      <c r="Y312" s="7">
        <f t="shared" si="12"/>
        <v>2.75</v>
      </c>
      <c r="Z312" s="7">
        <f t="shared" si="13"/>
        <v>1.75</v>
      </c>
      <c r="AA312" s="8">
        <f t="shared" si="14"/>
        <v>3.2596012026013246</v>
      </c>
    </row>
    <row r="313" spans="1:27" x14ac:dyDescent="0.25">
      <c r="A313" s="2" t="s">
        <v>1871</v>
      </c>
      <c r="B313" s="2">
        <v>1023</v>
      </c>
      <c r="C313" s="2" t="s">
        <v>1271</v>
      </c>
      <c r="D313" s="2" t="s">
        <v>1272</v>
      </c>
      <c r="E313" s="2" t="s">
        <v>1872</v>
      </c>
      <c r="F313" s="2" t="s">
        <v>1873</v>
      </c>
      <c r="G313" s="2" t="s">
        <v>1874</v>
      </c>
      <c r="H313" s="2" t="s">
        <v>1875</v>
      </c>
      <c r="I313" s="2" t="s">
        <v>110</v>
      </c>
      <c r="M313" s="2" t="s">
        <v>127</v>
      </c>
      <c r="N313" s="2" t="s">
        <v>127</v>
      </c>
      <c r="O313" s="2">
        <v>4</v>
      </c>
      <c r="P313" s="2">
        <v>4</v>
      </c>
      <c r="Q313" s="2">
        <v>5</v>
      </c>
      <c r="R313" s="2">
        <v>4</v>
      </c>
      <c r="S313" s="2">
        <v>4</v>
      </c>
      <c r="T313" s="2">
        <v>1</v>
      </c>
      <c r="U313" s="7">
        <v>4.75</v>
      </c>
      <c r="V313" s="7">
        <v>2.75</v>
      </c>
      <c r="W313" s="8">
        <v>5.48862460002504</v>
      </c>
      <c r="X313" s="2" t="s">
        <v>90</v>
      </c>
      <c r="Y313" s="7">
        <f t="shared" si="12"/>
        <v>4.75</v>
      </c>
      <c r="Z313" s="7">
        <f t="shared" si="13"/>
        <v>2.75</v>
      </c>
      <c r="AA313" s="8">
        <f t="shared" si="14"/>
        <v>5.4886246000250374</v>
      </c>
    </row>
    <row r="314" spans="1:27" x14ac:dyDescent="0.25">
      <c r="A314" s="2" t="s">
        <v>1423</v>
      </c>
      <c r="B314" s="2">
        <v>601</v>
      </c>
      <c r="C314" s="2" t="s">
        <v>651</v>
      </c>
      <c r="D314" s="2" t="s">
        <v>652</v>
      </c>
      <c r="E314" s="2" t="s">
        <v>1424</v>
      </c>
      <c r="F314" s="2" t="s">
        <v>1425</v>
      </c>
      <c r="G314" s="2" t="s">
        <v>1424</v>
      </c>
      <c r="H314" s="2" t="s">
        <v>1425</v>
      </c>
      <c r="I314" s="2" t="s">
        <v>65</v>
      </c>
      <c r="J314" s="2" t="s">
        <v>75</v>
      </c>
      <c r="K314" s="2" t="s">
        <v>75</v>
      </c>
      <c r="L314" s="2" t="s">
        <v>75</v>
      </c>
      <c r="O314" s="2">
        <v>4</v>
      </c>
      <c r="P314" s="2">
        <v>3</v>
      </c>
      <c r="Q314" s="2">
        <v>2</v>
      </c>
      <c r="R314" s="2">
        <v>2</v>
      </c>
      <c r="S314" s="2">
        <v>2</v>
      </c>
      <c r="T314" s="2">
        <v>3</v>
      </c>
      <c r="U314" s="7">
        <v>3</v>
      </c>
      <c r="V314" s="7">
        <v>3.25</v>
      </c>
      <c r="W314" s="8">
        <v>4.4229515032385303</v>
      </c>
      <c r="X314" s="2" t="s">
        <v>90</v>
      </c>
      <c r="Y314" s="7">
        <f t="shared" si="12"/>
        <v>3</v>
      </c>
      <c r="Z314" s="7">
        <f t="shared" si="13"/>
        <v>3.25</v>
      </c>
      <c r="AA314" s="8">
        <f t="shared" si="14"/>
        <v>4.4229515032385329</v>
      </c>
    </row>
    <row r="315" spans="1:27" x14ac:dyDescent="0.25">
      <c r="A315" s="2" t="s">
        <v>1722</v>
      </c>
      <c r="B315" s="2">
        <v>871</v>
      </c>
      <c r="C315" s="2" t="s">
        <v>632</v>
      </c>
      <c r="D315" s="2" t="s">
        <v>633</v>
      </c>
      <c r="E315" s="2" t="s">
        <v>1723</v>
      </c>
      <c r="F315" s="2" t="s">
        <v>1724</v>
      </c>
      <c r="G315" s="2" t="s">
        <v>1723</v>
      </c>
      <c r="H315" s="2" t="s">
        <v>1724</v>
      </c>
      <c r="I315" s="2" t="s">
        <v>65</v>
      </c>
      <c r="N315" s="2" t="s">
        <v>103</v>
      </c>
      <c r="O315" s="2">
        <v>4</v>
      </c>
      <c r="P315" s="2">
        <v>2</v>
      </c>
      <c r="Q315" s="2">
        <v>3</v>
      </c>
      <c r="R315" s="2">
        <v>3</v>
      </c>
      <c r="S315" s="2">
        <v>3</v>
      </c>
      <c r="T315" s="2">
        <v>1</v>
      </c>
      <c r="U315" s="7">
        <v>3</v>
      </c>
      <c r="V315" s="7">
        <v>2.25</v>
      </c>
      <c r="W315" s="8">
        <v>3.75</v>
      </c>
      <c r="X315" s="2" t="s">
        <v>77</v>
      </c>
      <c r="Y315" s="7">
        <f t="shared" si="12"/>
        <v>3</v>
      </c>
      <c r="Z315" s="7">
        <f t="shared" si="13"/>
        <v>2.25</v>
      </c>
      <c r="AA315" s="8">
        <f t="shared" si="14"/>
        <v>3.75</v>
      </c>
    </row>
    <row r="316" spans="1:27" x14ac:dyDescent="0.25">
      <c r="A316" s="2" t="s">
        <v>466</v>
      </c>
      <c r="B316" s="2">
        <v>860</v>
      </c>
      <c r="C316" s="2" t="s">
        <v>122</v>
      </c>
      <c r="D316" s="2" t="s">
        <v>123</v>
      </c>
      <c r="E316" s="2" t="s">
        <v>467</v>
      </c>
      <c r="F316" s="2" t="s">
        <v>468</v>
      </c>
      <c r="G316" s="2" t="s">
        <v>467</v>
      </c>
      <c r="H316" s="2" t="s">
        <v>468</v>
      </c>
      <c r="I316" s="2" t="s">
        <v>126</v>
      </c>
      <c r="J316" s="2" t="s">
        <v>141</v>
      </c>
      <c r="K316" s="2" t="s">
        <v>141</v>
      </c>
      <c r="M316" s="2" t="s">
        <v>127</v>
      </c>
      <c r="N316" s="2" t="s">
        <v>103</v>
      </c>
      <c r="O316" s="2">
        <v>2</v>
      </c>
      <c r="P316" s="2">
        <v>2</v>
      </c>
      <c r="Q316" s="2">
        <v>4</v>
      </c>
      <c r="R316" s="2">
        <v>2</v>
      </c>
      <c r="S316" s="2">
        <v>2</v>
      </c>
      <c r="T316" s="2">
        <v>2</v>
      </c>
      <c r="U316" s="7">
        <v>2.75</v>
      </c>
      <c r="V316" s="7">
        <v>2.5</v>
      </c>
      <c r="W316" s="8">
        <v>3.7165171868296301</v>
      </c>
      <c r="X316" s="2" t="s">
        <v>77</v>
      </c>
      <c r="Y316" s="7">
        <f t="shared" si="12"/>
        <v>2.75</v>
      </c>
      <c r="Z316" s="7">
        <f t="shared" si="13"/>
        <v>2.5</v>
      </c>
      <c r="AA316" s="8">
        <f t="shared" si="14"/>
        <v>3.7165171868296265</v>
      </c>
    </row>
    <row r="317" spans="1:27" x14ac:dyDescent="0.25">
      <c r="A317" s="2" t="s">
        <v>1516</v>
      </c>
      <c r="B317" s="2">
        <v>994</v>
      </c>
      <c r="C317" s="2" t="s">
        <v>1517</v>
      </c>
      <c r="D317" s="2" t="s">
        <v>1518</v>
      </c>
      <c r="E317" s="2" t="s">
        <v>1519</v>
      </c>
      <c r="F317" s="2" t="s">
        <v>1520</v>
      </c>
      <c r="G317" s="2" t="s">
        <v>1521</v>
      </c>
      <c r="H317" s="2" t="s">
        <v>1522</v>
      </c>
      <c r="I317" s="2" t="s">
        <v>110</v>
      </c>
      <c r="M317" s="2" t="s">
        <v>127</v>
      </c>
      <c r="N317" s="2" t="s">
        <v>127</v>
      </c>
      <c r="O317" s="2">
        <v>5</v>
      </c>
      <c r="P317" s="2">
        <v>4</v>
      </c>
      <c r="Q317" s="2">
        <v>4</v>
      </c>
      <c r="R317" s="2">
        <v>4</v>
      </c>
      <c r="S317" s="2">
        <v>4</v>
      </c>
      <c r="T317" s="2">
        <v>1</v>
      </c>
      <c r="U317" s="7">
        <v>4.625</v>
      </c>
      <c r="V317" s="7">
        <v>2.75</v>
      </c>
      <c r="W317" s="8">
        <v>5.3808108125077201</v>
      </c>
      <c r="X317" s="2" t="s">
        <v>90</v>
      </c>
      <c r="Y317" s="7">
        <f t="shared" si="12"/>
        <v>4.625</v>
      </c>
      <c r="Z317" s="7">
        <f t="shared" si="13"/>
        <v>2.75</v>
      </c>
      <c r="AA317" s="8">
        <f t="shared" si="14"/>
        <v>5.380810812507721</v>
      </c>
    </row>
    <row r="318" spans="1:27" x14ac:dyDescent="0.25">
      <c r="A318" s="2" t="s">
        <v>1716</v>
      </c>
      <c r="B318" s="2">
        <v>59645</v>
      </c>
      <c r="C318" s="2" t="s">
        <v>60</v>
      </c>
      <c r="D318" s="2" t="s">
        <v>61</v>
      </c>
      <c r="E318" s="2" t="s">
        <v>1717</v>
      </c>
      <c r="F318" s="2" t="s">
        <v>1718</v>
      </c>
      <c r="G318" s="2" t="s">
        <v>1717</v>
      </c>
      <c r="H318" s="2" t="s">
        <v>1718</v>
      </c>
      <c r="I318" s="2" t="s">
        <v>65</v>
      </c>
      <c r="O318" s="2">
        <v>2</v>
      </c>
      <c r="P318" s="2">
        <v>2</v>
      </c>
      <c r="Q318" s="2">
        <v>2</v>
      </c>
      <c r="R318" s="2">
        <v>2</v>
      </c>
      <c r="S318" s="2">
        <v>2</v>
      </c>
      <c r="T318" s="2">
        <v>1</v>
      </c>
      <c r="U318" s="7">
        <v>2.25</v>
      </c>
      <c r="V318" s="7">
        <v>1.75</v>
      </c>
      <c r="W318" s="8">
        <v>2.8504385627478399</v>
      </c>
      <c r="X318" s="2" t="s">
        <v>77</v>
      </c>
      <c r="Y318" s="7">
        <f t="shared" si="12"/>
        <v>2.25</v>
      </c>
      <c r="Z318" s="7">
        <f t="shared" si="13"/>
        <v>1.75</v>
      </c>
      <c r="AA318" s="8">
        <f t="shared" si="14"/>
        <v>2.8504385627478448</v>
      </c>
    </row>
    <row r="319" spans="1:27" x14ac:dyDescent="0.25">
      <c r="A319" s="2" t="s">
        <v>246</v>
      </c>
      <c r="B319" s="2">
        <v>82338</v>
      </c>
      <c r="C319" s="2" t="s">
        <v>242</v>
      </c>
      <c r="D319" s="2" t="s">
        <v>243</v>
      </c>
      <c r="E319" s="2" t="s">
        <v>247</v>
      </c>
      <c r="F319" s="2" t="s">
        <v>248</v>
      </c>
      <c r="G319" s="2" t="s">
        <v>247</v>
      </c>
      <c r="H319" s="2" t="s">
        <v>248</v>
      </c>
      <c r="I319" s="2" t="s">
        <v>65</v>
      </c>
      <c r="J319" s="2" t="s">
        <v>88</v>
      </c>
      <c r="K319" s="2" t="s">
        <v>88</v>
      </c>
      <c r="L319" s="2" t="s">
        <v>88</v>
      </c>
      <c r="O319" s="2">
        <v>4</v>
      </c>
      <c r="P319" s="2">
        <v>2</v>
      </c>
      <c r="Q319" s="2">
        <v>3</v>
      </c>
      <c r="R319" s="2">
        <v>2</v>
      </c>
      <c r="S319" s="2">
        <v>2</v>
      </c>
      <c r="T319" s="2">
        <v>5</v>
      </c>
      <c r="U319" s="7">
        <v>2.75</v>
      </c>
      <c r="V319" s="7">
        <v>4.75</v>
      </c>
      <c r="W319" s="8">
        <v>5.48862460002504</v>
      </c>
      <c r="X319" s="2" t="s">
        <v>90</v>
      </c>
      <c r="Y319" s="7">
        <f t="shared" si="12"/>
        <v>2.75</v>
      </c>
      <c r="Z319" s="7">
        <f t="shared" si="13"/>
        <v>4.75</v>
      </c>
      <c r="AA319" s="8">
        <f t="shared" si="14"/>
        <v>5.4886246000250374</v>
      </c>
    </row>
    <row r="320" spans="1:27" x14ac:dyDescent="0.25">
      <c r="A320" s="2" t="s">
        <v>1599</v>
      </c>
      <c r="B320" s="2">
        <v>59612</v>
      </c>
      <c r="C320" s="2" t="s">
        <v>730</v>
      </c>
      <c r="D320" s="2" t="s">
        <v>731</v>
      </c>
      <c r="E320" s="2" t="s">
        <v>1600</v>
      </c>
      <c r="F320" s="2" t="s">
        <v>1601</v>
      </c>
      <c r="G320" s="2" t="s">
        <v>1602</v>
      </c>
      <c r="H320" s="2" t="s">
        <v>1601</v>
      </c>
      <c r="I320" s="2" t="s">
        <v>65</v>
      </c>
      <c r="J320" s="2" t="s">
        <v>75</v>
      </c>
      <c r="K320" s="2" t="s">
        <v>76</v>
      </c>
      <c r="L320" s="2" t="s">
        <v>75</v>
      </c>
      <c r="O320" s="2">
        <v>4</v>
      </c>
      <c r="P320" s="2">
        <v>3</v>
      </c>
      <c r="Q320" s="2">
        <v>3</v>
      </c>
      <c r="R320" s="2">
        <v>3</v>
      </c>
      <c r="S320" s="2">
        <v>3</v>
      </c>
      <c r="T320" s="2">
        <v>3</v>
      </c>
      <c r="U320" s="7">
        <v>3.5</v>
      </c>
      <c r="V320" s="7">
        <v>3.75</v>
      </c>
      <c r="W320" s="8">
        <v>5.1295711321708</v>
      </c>
      <c r="X320" s="2" t="s">
        <v>90</v>
      </c>
      <c r="Y320" s="7">
        <f t="shared" si="12"/>
        <v>3.5</v>
      </c>
      <c r="Z320" s="7">
        <f t="shared" si="13"/>
        <v>3.75</v>
      </c>
      <c r="AA320" s="8">
        <f t="shared" si="14"/>
        <v>5.1295711321707982</v>
      </c>
    </row>
    <row r="321" spans="1:27" x14ac:dyDescent="0.25">
      <c r="A321" s="2" t="s">
        <v>1283</v>
      </c>
      <c r="B321" s="2">
        <v>613</v>
      </c>
      <c r="C321" s="2" t="s">
        <v>505</v>
      </c>
      <c r="D321" s="2" t="s">
        <v>506</v>
      </c>
      <c r="E321" s="2" t="s">
        <v>1284</v>
      </c>
      <c r="F321" s="2" t="s">
        <v>1285</v>
      </c>
      <c r="G321" s="2" t="s">
        <v>1284</v>
      </c>
      <c r="H321" s="2" t="s">
        <v>1285</v>
      </c>
      <c r="I321" s="2" t="s">
        <v>110</v>
      </c>
      <c r="O321" s="2">
        <v>1</v>
      </c>
      <c r="P321" s="2">
        <v>2</v>
      </c>
      <c r="Q321" s="2">
        <v>3</v>
      </c>
      <c r="R321" s="2">
        <v>1</v>
      </c>
      <c r="S321" s="2">
        <v>1</v>
      </c>
      <c r="T321" s="2">
        <v>1</v>
      </c>
      <c r="U321" s="7">
        <v>2.125</v>
      </c>
      <c r="V321" s="7">
        <v>1.25</v>
      </c>
      <c r="W321" s="8">
        <v>2.4653853654144999</v>
      </c>
      <c r="X321" s="2" t="s">
        <v>66</v>
      </c>
      <c r="Y321" s="7">
        <f t="shared" si="12"/>
        <v>2.125</v>
      </c>
      <c r="Z321" s="7">
        <f t="shared" si="13"/>
        <v>1.25</v>
      </c>
      <c r="AA321" s="8">
        <f t="shared" si="14"/>
        <v>2.4653853654145026</v>
      </c>
    </row>
    <row r="322" spans="1:27" x14ac:dyDescent="0.25">
      <c r="A322" s="2" t="s">
        <v>1303</v>
      </c>
      <c r="B322" s="2">
        <v>728</v>
      </c>
      <c r="C322" s="2" t="s">
        <v>730</v>
      </c>
      <c r="D322" s="2" t="s">
        <v>731</v>
      </c>
      <c r="E322" s="2" t="s">
        <v>1304</v>
      </c>
      <c r="F322" s="2" t="s">
        <v>1305</v>
      </c>
      <c r="G322" s="2" t="s">
        <v>1304</v>
      </c>
      <c r="H322" s="2" t="s">
        <v>1305</v>
      </c>
      <c r="I322" s="2" t="s">
        <v>65</v>
      </c>
      <c r="N322" s="2" t="s">
        <v>103</v>
      </c>
      <c r="O322" s="2">
        <v>3</v>
      </c>
      <c r="P322" s="2">
        <v>3</v>
      </c>
      <c r="Q322" s="2">
        <v>3</v>
      </c>
      <c r="R322" s="2">
        <v>2</v>
      </c>
      <c r="S322" s="2">
        <v>2</v>
      </c>
      <c r="T322" s="2">
        <v>1</v>
      </c>
      <c r="U322" s="7">
        <v>3.125</v>
      </c>
      <c r="V322" s="7">
        <v>1.75</v>
      </c>
      <c r="W322" s="8">
        <v>3.5816371954736002</v>
      </c>
      <c r="X322" s="2" t="s">
        <v>77</v>
      </c>
      <c r="Y322" s="7">
        <f t="shared" ref="Y322:Y385" si="15">((P322*2)+Q322+R322+(O322*0.5))/4</f>
        <v>3.125</v>
      </c>
      <c r="Z322" s="7">
        <f t="shared" ref="Z322:Z385" si="16">((T322*1.5)+S322)/2</f>
        <v>1.75</v>
      </c>
      <c r="AA322" s="8">
        <f t="shared" ref="AA322:AA385" si="17">SQRT(Y322^2+Z322^2)</f>
        <v>3.5816371954736006</v>
      </c>
    </row>
    <row r="323" spans="1:27" x14ac:dyDescent="0.25">
      <c r="A323" s="2" t="s">
        <v>1776</v>
      </c>
      <c r="B323" s="2">
        <v>817</v>
      </c>
      <c r="C323" s="2" t="s">
        <v>226</v>
      </c>
      <c r="D323" s="2" t="s">
        <v>227</v>
      </c>
      <c r="E323" s="2" t="s">
        <v>1777</v>
      </c>
      <c r="F323" s="2" t="s">
        <v>1778</v>
      </c>
      <c r="G323" s="2" t="s">
        <v>1779</v>
      </c>
      <c r="H323" s="2" t="s">
        <v>1780</v>
      </c>
      <c r="I323" s="2" t="s">
        <v>110</v>
      </c>
      <c r="M323" s="2" t="s">
        <v>127</v>
      </c>
      <c r="N323" s="2" t="s">
        <v>127</v>
      </c>
      <c r="O323" s="2">
        <v>4</v>
      </c>
      <c r="P323" s="2">
        <v>4</v>
      </c>
      <c r="Q323" s="2">
        <v>4</v>
      </c>
      <c r="R323" s="2">
        <v>2</v>
      </c>
      <c r="S323" s="2">
        <v>3</v>
      </c>
      <c r="T323" s="2">
        <v>1</v>
      </c>
      <c r="U323" s="7">
        <v>4</v>
      </c>
      <c r="V323" s="7">
        <v>2.25</v>
      </c>
      <c r="W323" s="8">
        <v>4.5893899376714504</v>
      </c>
      <c r="X323" s="2" t="s">
        <v>90</v>
      </c>
      <c r="Y323" s="7">
        <f t="shared" si="15"/>
        <v>4</v>
      </c>
      <c r="Z323" s="7">
        <f t="shared" si="16"/>
        <v>2.25</v>
      </c>
      <c r="AA323" s="8">
        <f t="shared" si="17"/>
        <v>4.5893899376714549</v>
      </c>
    </row>
    <row r="324" spans="1:27" x14ac:dyDescent="0.25">
      <c r="A324" s="2" t="s">
        <v>1677</v>
      </c>
      <c r="B324" s="2" t="s">
        <v>266</v>
      </c>
      <c r="C324" s="2" t="s">
        <v>945</v>
      </c>
      <c r="D324" s="2" t="s">
        <v>946</v>
      </c>
      <c r="E324" s="2" t="s">
        <v>1678</v>
      </c>
      <c r="F324" s="2" t="s">
        <v>1679</v>
      </c>
      <c r="G324" s="2" t="s">
        <v>1680</v>
      </c>
      <c r="H324" s="2" t="s">
        <v>1681</v>
      </c>
      <c r="I324" s="2" t="s">
        <v>65</v>
      </c>
      <c r="O324" s="2">
        <v>3</v>
      </c>
      <c r="P324" s="2">
        <v>4</v>
      </c>
      <c r="Q324" s="2">
        <v>2</v>
      </c>
      <c r="R324" s="2">
        <v>3</v>
      </c>
      <c r="S324" s="2">
        <v>2</v>
      </c>
      <c r="T324" s="2">
        <v>1</v>
      </c>
      <c r="U324" s="7">
        <v>3.625</v>
      </c>
      <c r="V324" s="7">
        <v>1.75</v>
      </c>
      <c r="W324" s="8">
        <v>4.0253105470261499</v>
      </c>
      <c r="X324" s="2" t="s">
        <v>77</v>
      </c>
      <c r="Y324" s="7">
        <f t="shared" si="15"/>
        <v>3.625</v>
      </c>
      <c r="Z324" s="7">
        <f t="shared" si="16"/>
        <v>1.75</v>
      </c>
      <c r="AA324" s="8">
        <f t="shared" si="17"/>
        <v>4.0253105470261543</v>
      </c>
    </row>
    <row r="325" spans="1:27" x14ac:dyDescent="0.25">
      <c r="A325" s="2" t="s">
        <v>1682</v>
      </c>
      <c r="B325" s="2" t="s">
        <v>266</v>
      </c>
      <c r="C325" s="2" t="s">
        <v>945</v>
      </c>
      <c r="D325" s="2" t="s">
        <v>946</v>
      </c>
      <c r="E325" s="2" t="s">
        <v>1683</v>
      </c>
      <c r="F325" s="2" t="s">
        <v>1684</v>
      </c>
      <c r="G325" s="2" t="s">
        <v>1680</v>
      </c>
      <c r="H325" s="2" t="s">
        <v>1681</v>
      </c>
      <c r="I325" s="2" t="s">
        <v>65</v>
      </c>
      <c r="O325" s="2">
        <v>3</v>
      </c>
      <c r="P325" s="2">
        <v>4</v>
      </c>
      <c r="Q325" s="2">
        <v>2</v>
      </c>
      <c r="R325" s="2">
        <v>3</v>
      </c>
      <c r="S325" s="2">
        <v>2</v>
      </c>
      <c r="T325" s="2">
        <v>1</v>
      </c>
      <c r="U325" s="7">
        <v>3.625</v>
      </c>
      <c r="V325" s="7">
        <v>1.75</v>
      </c>
      <c r="W325" s="8">
        <v>4.0253105470261499</v>
      </c>
      <c r="X325" s="2" t="s">
        <v>77</v>
      </c>
      <c r="Y325" s="7">
        <f t="shared" si="15"/>
        <v>3.625</v>
      </c>
      <c r="Z325" s="7">
        <f t="shared" si="16"/>
        <v>1.75</v>
      </c>
      <c r="AA325" s="8">
        <f t="shared" si="17"/>
        <v>4.0253105470261543</v>
      </c>
    </row>
    <row r="326" spans="1:27" x14ac:dyDescent="0.25">
      <c r="A326" s="2" t="s">
        <v>341</v>
      </c>
      <c r="B326" s="2">
        <v>88135</v>
      </c>
      <c r="C326" s="2" t="s">
        <v>122</v>
      </c>
      <c r="D326" s="2" t="s">
        <v>123</v>
      </c>
      <c r="E326" s="2" t="s">
        <v>342</v>
      </c>
      <c r="F326" s="2" t="s">
        <v>343</v>
      </c>
      <c r="G326" s="2" t="s">
        <v>344</v>
      </c>
      <c r="H326" s="2" t="s">
        <v>343</v>
      </c>
      <c r="I326" s="2" t="s">
        <v>126</v>
      </c>
      <c r="J326" s="2" t="s">
        <v>89</v>
      </c>
      <c r="K326" s="2" t="s">
        <v>76</v>
      </c>
      <c r="L326" s="2" t="s">
        <v>75</v>
      </c>
      <c r="M326" s="2" t="s">
        <v>127</v>
      </c>
      <c r="N326" s="2" t="s">
        <v>127</v>
      </c>
      <c r="O326" s="2">
        <v>4</v>
      </c>
      <c r="P326" s="2">
        <v>2</v>
      </c>
      <c r="Q326" s="2">
        <v>4</v>
      </c>
      <c r="R326" s="2">
        <v>3</v>
      </c>
      <c r="S326" s="2">
        <v>3</v>
      </c>
      <c r="T326" s="2">
        <v>4</v>
      </c>
      <c r="U326" s="7">
        <v>3.25</v>
      </c>
      <c r="V326" s="7">
        <v>4.5</v>
      </c>
      <c r="W326" s="8">
        <v>5.5509008277936296</v>
      </c>
      <c r="X326" s="2" t="s">
        <v>90</v>
      </c>
      <c r="Y326" s="7">
        <f t="shared" si="15"/>
        <v>3.25</v>
      </c>
      <c r="Z326" s="7">
        <f t="shared" si="16"/>
        <v>4.5</v>
      </c>
      <c r="AA326" s="8">
        <f t="shared" si="17"/>
        <v>5.5509008277936296</v>
      </c>
    </row>
    <row r="327" spans="1:27" x14ac:dyDescent="0.25">
      <c r="A327" s="2" t="s">
        <v>767</v>
      </c>
      <c r="B327" s="2">
        <v>25971</v>
      </c>
      <c r="C327" s="2" t="s">
        <v>758</v>
      </c>
      <c r="D327" s="2" t="s">
        <v>759</v>
      </c>
      <c r="E327" s="2" t="s">
        <v>768</v>
      </c>
      <c r="F327" s="2" t="s">
        <v>769</v>
      </c>
      <c r="G327" s="2" t="s">
        <v>770</v>
      </c>
      <c r="H327" s="2" t="s">
        <v>769</v>
      </c>
      <c r="I327" s="2" t="s">
        <v>65</v>
      </c>
      <c r="O327" s="2">
        <v>3</v>
      </c>
      <c r="P327" s="2">
        <v>1</v>
      </c>
      <c r="Q327" s="2">
        <v>1</v>
      </c>
      <c r="R327" s="2">
        <v>3</v>
      </c>
      <c r="S327" s="2">
        <v>2</v>
      </c>
      <c r="T327" s="2">
        <v>1</v>
      </c>
      <c r="U327" s="7">
        <v>1.875</v>
      </c>
      <c r="V327" s="7">
        <v>1.75</v>
      </c>
      <c r="W327" s="8">
        <v>2.5647855660854</v>
      </c>
      <c r="X327" s="2" t="s">
        <v>66</v>
      </c>
      <c r="Y327" s="7">
        <f t="shared" si="15"/>
        <v>1.875</v>
      </c>
      <c r="Z327" s="7">
        <f t="shared" si="16"/>
        <v>1.75</v>
      </c>
      <c r="AA327" s="8">
        <f t="shared" si="17"/>
        <v>2.5647855660853991</v>
      </c>
    </row>
    <row r="328" spans="1:27" x14ac:dyDescent="0.25">
      <c r="A328" s="2" t="s">
        <v>771</v>
      </c>
      <c r="B328" s="2">
        <v>67069</v>
      </c>
      <c r="C328" s="2" t="s">
        <v>758</v>
      </c>
      <c r="D328" s="2" t="s">
        <v>759</v>
      </c>
      <c r="E328" s="2" t="s">
        <v>772</v>
      </c>
      <c r="F328" s="2" t="s">
        <v>773</v>
      </c>
      <c r="G328" s="2" t="s">
        <v>774</v>
      </c>
      <c r="H328" s="2" t="s">
        <v>773</v>
      </c>
      <c r="I328" s="2" t="s">
        <v>65</v>
      </c>
      <c r="O328" s="2">
        <v>3</v>
      </c>
      <c r="P328" s="2">
        <v>1</v>
      </c>
      <c r="Q328" s="2">
        <v>1</v>
      </c>
      <c r="R328" s="2">
        <v>3</v>
      </c>
      <c r="S328" s="2">
        <v>2</v>
      </c>
      <c r="T328" s="2">
        <v>1</v>
      </c>
      <c r="U328" s="7">
        <v>1.875</v>
      </c>
      <c r="V328" s="7">
        <v>1.75</v>
      </c>
      <c r="W328" s="8">
        <v>2.5647855660854</v>
      </c>
      <c r="X328" s="2" t="s">
        <v>66</v>
      </c>
      <c r="Y328" s="7">
        <f t="shared" si="15"/>
        <v>1.875</v>
      </c>
      <c r="Z328" s="7">
        <f t="shared" si="16"/>
        <v>1.75</v>
      </c>
      <c r="AA328" s="8">
        <f t="shared" si="17"/>
        <v>2.5647855660853991</v>
      </c>
    </row>
    <row r="329" spans="1:27" x14ac:dyDescent="0.25">
      <c r="A329" s="2" t="s">
        <v>1725</v>
      </c>
      <c r="B329" s="2">
        <v>592</v>
      </c>
      <c r="C329" s="2" t="s">
        <v>1726</v>
      </c>
      <c r="D329" s="2" t="s">
        <v>1727</v>
      </c>
      <c r="E329" s="2" t="s">
        <v>1728</v>
      </c>
      <c r="F329" s="2" t="s">
        <v>1729</v>
      </c>
      <c r="G329" s="2" t="s">
        <v>1730</v>
      </c>
      <c r="H329" s="2" t="s">
        <v>1731</v>
      </c>
      <c r="I329" s="2" t="s">
        <v>102</v>
      </c>
      <c r="N329" s="2" t="s">
        <v>103</v>
      </c>
      <c r="O329" s="2">
        <v>3</v>
      </c>
      <c r="P329" s="2">
        <v>2</v>
      </c>
      <c r="Q329" s="2">
        <v>3</v>
      </c>
      <c r="R329" s="2">
        <v>1</v>
      </c>
      <c r="S329" s="2">
        <v>1</v>
      </c>
      <c r="T329" s="2">
        <v>1</v>
      </c>
      <c r="U329" s="7">
        <v>2.375</v>
      </c>
      <c r="V329" s="7">
        <v>1.25</v>
      </c>
      <c r="W329" s="8">
        <v>2.68386381919799</v>
      </c>
      <c r="X329" s="2" t="s">
        <v>66</v>
      </c>
      <c r="Y329" s="7">
        <f t="shared" si="15"/>
        <v>2.375</v>
      </c>
      <c r="Z329" s="7">
        <f t="shared" si="16"/>
        <v>1.25</v>
      </c>
      <c r="AA329" s="8">
        <f t="shared" si="17"/>
        <v>2.683863819197986</v>
      </c>
    </row>
    <row r="330" spans="1:27" ht="14.1" customHeight="1" x14ac:dyDescent="0.25">
      <c r="A330" s="2" t="s">
        <v>1732</v>
      </c>
      <c r="B330" s="2">
        <v>592</v>
      </c>
      <c r="C330" s="2" t="s">
        <v>1726</v>
      </c>
      <c r="D330" s="2" t="s">
        <v>1727</v>
      </c>
      <c r="E330" s="2" t="s">
        <v>1733</v>
      </c>
      <c r="F330" s="2" t="s">
        <v>1734</v>
      </c>
      <c r="G330" s="2" t="s">
        <v>1730</v>
      </c>
      <c r="H330" s="2" t="s">
        <v>1731</v>
      </c>
      <c r="I330" s="2" t="s">
        <v>102</v>
      </c>
      <c r="N330" s="2" t="s">
        <v>103</v>
      </c>
      <c r="O330" s="2">
        <v>3</v>
      </c>
      <c r="P330" s="2">
        <v>2</v>
      </c>
      <c r="Q330" s="2">
        <v>3</v>
      </c>
      <c r="R330" s="2">
        <v>1</v>
      </c>
      <c r="S330" s="2">
        <v>1</v>
      </c>
      <c r="T330" s="2">
        <v>1</v>
      </c>
      <c r="U330" s="7">
        <v>2.375</v>
      </c>
      <c r="V330" s="7">
        <v>1.25</v>
      </c>
      <c r="W330" s="8">
        <v>2.68386381919799</v>
      </c>
      <c r="X330" s="2" t="s">
        <v>66</v>
      </c>
      <c r="Y330" s="7">
        <f t="shared" si="15"/>
        <v>2.375</v>
      </c>
      <c r="Z330" s="7">
        <f t="shared" si="16"/>
        <v>1.25</v>
      </c>
      <c r="AA330" s="8">
        <f t="shared" si="17"/>
        <v>2.683863819197986</v>
      </c>
    </row>
    <row r="331" spans="1:27" x14ac:dyDescent="0.25">
      <c r="A331" s="2" t="s">
        <v>402</v>
      </c>
      <c r="B331" s="2" t="s">
        <v>266</v>
      </c>
      <c r="C331" s="2" t="s">
        <v>60</v>
      </c>
      <c r="D331" s="2" t="s">
        <v>61</v>
      </c>
      <c r="E331" s="2" t="s">
        <v>403</v>
      </c>
      <c r="F331" s="2" t="s">
        <v>404</v>
      </c>
      <c r="G331" s="2" t="s">
        <v>405</v>
      </c>
      <c r="H331" s="2" t="s">
        <v>406</v>
      </c>
      <c r="I331" s="2" t="s">
        <v>65</v>
      </c>
      <c r="O331" s="2">
        <v>2</v>
      </c>
      <c r="P331" s="2">
        <v>2</v>
      </c>
      <c r="Q331" s="2">
        <v>1</v>
      </c>
      <c r="R331" s="2">
        <v>2</v>
      </c>
      <c r="S331" s="2">
        <v>1</v>
      </c>
      <c r="T331" s="2">
        <v>1</v>
      </c>
      <c r="U331" s="7">
        <v>2</v>
      </c>
      <c r="V331" s="7">
        <v>1.25</v>
      </c>
      <c r="W331" s="8">
        <v>2.3584952830141499</v>
      </c>
      <c r="X331" s="2" t="s">
        <v>66</v>
      </c>
      <c r="Y331" s="7">
        <f t="shared" si="15"/>
        <v>2</v>
      </c>
      <c r="Z331" s="7">
        <f t="shared" si="16"/>
        <v>1.25</v>
      </c>
      <c r="AA331" s="8">
        <f t="shared" si="17"/>
        <v>2.3584952830141508</v>
      </c>
    </row>
    <row r="332" spans="1:27" x14ac:dyDescent="0.25">
      <c r="A332" s="2" t="s">
        <v>407</v>
      </c>
      <c r="B332" s="2" t="s">
        <v>266</v>
      </c>
      <c r="C332" s="2" t="s">
        <v>60</v>
      </c>
      <c r="D332" s="2" t="s">
        <v>61</v>
      </c>
      <c r="E332" s="2" t="s">
        <v>408</v>
      </c>
      <c r="F332" s="2" t="s">
        <v>409</v>
      </c>
      <c r="G332" s="2" t="s">
        <v>405</v>
      </c>
      <c r="H332" s="2" t="s">
        <v>406</v>
      </c>
      <c r="I332" s="2" t="s">
        <v>65</v>
      </c>
      <c r="O332" s="2">
        <v>2</v>
      </c>
      <c r="P332" s="2">
        <v>2</v>
      </c>
      <c r="Q332" s="2">
        <v>1</v>
      </c>
      <c r="R332" s="2">
        <v>2</v>
      </c>
      <c r="S332" s="2">
        <v>1</v>
      </c>
      <c r="T332" s="2">
        <v>1</v>
      </c>
      <c r="U332" s="7">
        <v>2</v>
      </c>
      <c r="V332" s="7">
        <v>1.25</v>
      </c>
      <c r="W332" s="8">
        <v>2.3584952830141499</v>
      </c>
      <c r="X332" s="2" t="s">
        <v>66</v>
      </c>
      <c r="Y332" s="7">
        <f t="shared" si="15"/>
        <v>2</v>
      </c>
      <c r="Z332" s="7">
        <f t="shared" si="16"/>
        <v>1.25</v>
      </c>
      <c r="AA332" s="8">
        <f t="shared" si="17"/>
        <v>2.3584952830141508</v>
      </c>
    </row>
    <row r="333" spans="1:27" x14ac:dyDescent="0.25">
      <c r="A333" s="2" t="s">
        <v>410</v>
      </c>
      <c r="B333" s="2" t="s">
        <v>266</v>
      </c>
      <c r="C333" s="2" t="s">
        <v>60</v>
      </c>
      <c r="D333" s="2" t="s">
        <v>61</v>
      </c>
      <c r="E333" s="2" t="s">
        <v>411</v>
      </c>
      <c r="F333" s="2" t="s">
        <v>412</v>
      </c>
      <c r="G333" s="2" t="s">
        <v>405</v>
      </c>
      <c r="H333" s="2" t="s">
        <v>406</v>
      </c>
      <c r="I333" s="2" t="s">
        <v>65</v>
      </c>
      <c r="O333" s="2">
        <v>2</v>
      </c>
      <c r="P333" s="2">
        <v>2</v>
      </c>
      <c r="Q333" s="2">
        <v>1</v>
      </c>
      <c r="R333" s="2">
        <v>2</v>
      </c>
      <c r="S333" s="2">
        <v>1</v>
      </c>
      <c r="T333" s="2">
        <v>1</v>
      </c>
      <c r="U333" s="7">
        <v>2</v>
      </c>
      <c r="V333" s="7">
        <v>1.25</v>
      </c>
      <c r="W333" s="8">
        <v>2.3584952830141499</v>
      </c>
      <c r="X333" s="2" t="s">
        <v>66</v>
      </c>
      <c r="Y333" s="7">
        <f t="shared" si="15"/>
        <v>2</v>
      </c>
      <c r="Z333" s="7">
        <f t="shared" si="16"/>
        <v>1.25</v>
      </c>
      <c r="AA333" s="8">
        <f t="shared" si="17"/>
        <v>2.3584952830141508</v>
      </c>
    </row>
    <row r="334" spans="1:27" x14ac:dyDescent="0.25">
      <c r="A334" s="2" t="s">
        <v>413</v>
      </c>
      <c r="B334" s="2" t="s">
        <v>266</v>
      </c>
      <c r="C334" s="2" t="s">
        <v>60</v>
      </c>
      <c r="D334" s="2" t="s">
        <v>61</v>
      </c>
      <c r="E334" s="2" t="s">
        <v>414</v>
      </c>
      <c r="F334" s="2" t="s">
        <v>415</v>
      </c>
      <c r="G334" s="2" t="s">
        <v>405</v>
      </c>
      <c r="H334" s="2" t="s">
        <v>406</v>
      </c>
      <c r="I334" s="2" t="s">
        <v>65</v>
      </c>
      <c r="O334" s="2">
        <v>2</v>
      </c>
      <c r="P334" s="2">
        <v>2</v>
      </c>
      <c r="Q334" s="2">
        <v>1</v>
      </c>
      <c r="R334" s="2">
        <v>2</v>
      </c>
      <c r="S334" s="2">
        <v>1</v>
      </c>
      <c r="T334" s="2">
        <v>1</v>
      </c>
      <c r="U334" s="7">
        <v>2</v>
      </c>
      <c r="V334" s="7">
        <v>1.25</v>
      </c>
      <c r="W334" s="8">
        <v>2.3584952830141499</v>
      </c>
      <c r="X334" s="2" t="s">
        <v>66</v>
      </c>
      <c r="Y334" s="7">
        <f t="shared" si="15"/>
        <v>2</v>
      </c>
      <c r="Z334" s="7">
        <f t="shared" si="16"/>
        <v>1.25</v>
      </c>
      <c r="AA334" s="8">
        <f t="shared" si="17"/>
        <v>2.3584952830141508</v>
      </c>
    </row>
    <row r="335" spans="1:27" x14ac:dyDescent="0.25">
      <c r="A335" s="2" t="s">
        <v>416</v>
      </c>
      <c r="B335" s="2" t="s">
        <v>266</v>
      </c>
      <c r="C335" s="2" t="s">
        <v>60</v>
      </c>
      <c r="D335" s="2" t="s">
        <v>61</v>
      </c>
      <c r="E335" s="2" t="s">
        <v>417</v>
      </c>
      <c r="F335" s="2" t="s">
        <v>418</v>
      </c>
      <c r="G335" s="2" t="s">
        <v>405</v>
      </c>
      <c r="H335" s="2" t="s">
        <v>406</v>
      </c>
      <c r="I335" s="2" t="s">
        <v>65</v>
      </c>
      <c r="O335" s="2">
        <v>2</v>
      </c>
      <c r="P335" s="2">
        <v>2</v>
      </c>
      <c r="Q335" s="2">
        <v>1</v>
      </c>
      <c r="R335" s="2">
        <v>2</v>
      </c>
      <c r="S335" s="2">
        <v>1</v>
      </c>
      <c r="T335" s="2">
        <v>1</v>
      </c>
      <c r="U335" s="7">
        <v>2</v>
      </c>
      <c r="V335" s="7">
        <v>1.25</v>
      </c>
      <c r="W335" s="8">
        <v>2.3584952830141499</v>
      </c>
      <c r="X335" s="2" t="s">
        <v>66</v>
      </c>
      <c r="Y335" s="7">
        <f t="shared" si="15"/>
        <v>2</v>
      </c>
      <c r="Z335" s="7">
        <f t="shared" si="16"/>
        <v>1.25</v>
      </c>
      <c r="AA335" s="8">
        <f t="shared" si="17"/>
        <v>2.3584952830141508</v>
      </c>
    </row>
    <row r="336" spans="1:27" x14ac:dyDescent="0.25">
      <c r="A336" s="2" t="s">
        <v>423</v>
      </c>
      <c r="B336" s="2">
        <v>67076</v>
      </c>
      <c r="C336" s="2" t="s">
        <v>60</v>
      </c>
      <c r="D336" s="2" t="s">
        <v>61</v>
      </c>
      <c r="E336" s="2" t="s">
        <v>424</v>
      </c>
      <c r="F336" s="2" t="s">
        <v>425</v>
      </c>
      <c r="G336" s="2" t="s">
        <v>426</v>
      </c>
      <c r="H336" s="2" t="s">
        <v>425</v>
      </c>
      <c r="I336" s="2" t="s">
        <v>65</v>
      </c>
      <c r="J336" s="2" t="s">
        <v>76</v>
      </c>
      <c r="K336" s="2" t="s">
        <v>76</v>
      </c>
      <c r="O336" s="2">
        <v>2</v>
      </c>
      <c r="P336" s="2">
        <v>2</v>
      </c>
      <c r="Q336" s="2">
        <v>1</v>
      </c>
      <c r="R336" s="2">
        <v>2</v>
      </c>
      <c r="S336" s="2">
        <v>1</v>
      </c>
      <c r="T336" s="2">
        <v>1</v>
      </c>
      <c r="U336" s="7">
        <v>2</v>
      </c>
      <c r="V336" s="7">
        <v>1.25</v>
      </c>
      <c r="W336" s="8">
        <v>2.3584952830141499</v>
      </c>
      <c r="X336" s="2" t="s">
        <v>66</v>
      </c>
      <c r="Y336" s="7">
        <f t="shared" si="15"/>
        <v>2</v>
      </c>
      <c r="Z336" s="7">
        <f t="shared" si="16"/>
        <v>1.25</v>
      </c>
      <c r="AA336" s="8">
        <f t="shared" si="17"/>
        <v>2.3584952830141508</v>
      </c>
    </row>
    <row r="337" spans="1:27" x14ac:dyDescent="0.25">
      <c r="A337" s="2" t="s">
        <v>419</v>
      </c>
      <c r="B337" s="2">
        <v>67077</v>
      </c>
      <c r="C337" s="2" t="s">
        <v>60</v>
      </c>
      <c r="D337" s="2" t="s">
        <v>61</v>
      </c>
      <c r="E337" s="2" t="s">
        <v>420</v>
      </c>
      <c r="F337" s="2" t="s">
        <v>421</v>
      </c>
      <c r="G337" s="2" t="s">
        <v>422</v>
      </c>
      <c r="H337" s="2" t="s">
        <v>421</v>
      </c>
      <c r="I337" s="2" t="s">
        <v>65</v>
      </c>
      <c r="J337" s="2" t="s">
        <v>76</v>
      </c>
      <c r="K337" s="2" t="s">
        <v>76</v>
      </c>
      <c r="O337" s="2">
        <v>2</v>
      </c>
      <c r="P337" s="2">
        <v>2</v>
      </c>
      <c r="Q337" s="2">
        <v>1</v>
      </c>
      <c r="R337" s="2">
        <v>2</v>
      </c>
      <c r="S337" s="2">
        <v>1</v>
      </c>
      <c r="T337" s="2">
        <v>1</v>
      </c>
      <c r="U337" s="7">
        <v>2</v>
      </c>
      <c r="V337" s="7">
        <v>1.25</v>
      </c>
      <c r="W337" s="8">
        <v>2.3584952830141499</v>
      </c>
      <c r="X337" s="2" t="s">
        <v>66</v>
      </c>
      <c r="Y337" s="7">
        <f t="shared" si="15"/>
        <v>2</v>
      </c>
      <c r="Z337" s="7">
        <f t="shared" si="16"/>
        <v>1.25</v>
      </c>
      <c r="AA337" s="8">
        <f t="shared" si="17"/>
        <v>2.3584952830141508</v>
      </c>
    </row>
    <row r="338" spans="1:27" x14ac:dyDescent="0.25">
      <c r="A338" s="2" t="s">
        <v>1333</v>
      </c>
      <c r="B338" s="2">
        <v>67048</v>
      </c>
      <c r="C338" s="2" t="s">
        <v>1324</v>
      </c>
      <c r="D338" s="2" t="s">
        <v>1325</v>
      </c>
      <c r="E338" s="2" t="s">
        <v>1334</v>
      </c>
      <c r="F338" s="2" t="s">
        <v>1335</v>
      </c>
      <c r="G338" s="2" t="s">
        <v>1336</v>
      </c>
      <c r="H338" s="2" t="s">
        <v>1335</v>
      </c>
      <c r="I338" s="2" t="s">
        <v>65</v>
      </c>
      <c r="O338" s="2">
        <v>3</v>
      </c>
      <c r="P338" s="2">
        <v>4</v>
      </c>
      <c r="Q338" s="2">
        <v>2</v>
      </c>
      <c r="R338" s="2">
        <v>3</v>
      </c>
      <c r="S338" s="2">
        <v>3</v>
      </c>
      <c r="T338" s="2">
        <v>1</v>
      </c>
      <c r="U338" s="7">
        <v>3.625</v>
      </c>
      <c r="V338" s="7">
        <v>2.25</v>
      </c>
      <c r="W338" s="8">
        <v>4.2665120414690003</v>
      </c>
      <c r="X338" s="2" t="s">
        <v>90</v>
      </c>
      <c r="Y338" s="7">
        <f t="shared" si="15"/>
        <v>3.625</v>
      </c>
      <c r="Z338" s="7">
        <f t="shared" si="16"/>
        <v>2.25</v>
      </c>
      <c r="AA338" s="8">
        <f t="shared" si="17"/>
        <v>4.266512041469003</v>
      </c>
    </row>
    <row r="339" spans="1:27" x14ac:dyDescent="0.25">
      <c r="A339" s="2" t="s">
        <v>356</v>
      </c>
      <c r="B339" s="2">
        <v>655</v>
      </c>
      <c r="C339" s="2" t="s">
        <v>351</v>
      </c>
      <c r="D339" s="2" t="s">
        <v>352</v>
      </c>
      <c r="E339" s="2" t="s">
        <v>357</v>
      </c>
      <c r="F339" s="2" t="s">
        <v>358</v>
      </c>
      <c r="G339" s="2" t="s">
        <v>359</v>
      </c>
      <c r="H339" s="2" t="s">
        <v>360</v>
      </c>
      <c r="I339" s="2" t="s">
        <v>65</v>
      </c>
      <c r="J339" s="2" t="s">
        <v>89</v>
      </c>
      <c r="K339" s="2" t="s">
        <v>89</v>
      </c>
      <c r="L339" s="2" t="s">
        <v>89</v>
      </c>
      <c r="O339" s="2">
        <v>4</v>
      </c>
      <c r="P339" s="2">
        <v>1</v>
      </c>
      <c r="Q339" s="2">
        <v>1</v>
      </c>
      <c r="R339" s="2">
        <v>2</v>
      </c>
      <c r="S339" s="2">
        <v>2</v>
      </c>
      <c r="T339" s="2">
        <v>4</v>
      </c>
      <c r="U339" s="7">
        <v>1.75</v>
      </c>
      <c r="V339" s="7">
        <v>4</v>
      </c>
      <c r="W339" s="8">
        <v>4.3660622991432403</v>
      </c>
      <c r="X339" s="2" t="s">
        <v>90</v>
      </c>
      <c r="Y339" s="7">
        <f t="shared" si="15"/>
        <v>1.75</v>
      </c>
      <c r="Z339" s="7">
        <f t="shared" si="16"/>
        <v>4</v>
      </c>
      <c r="AA339" s="8">
        <f t="shared" si="17"/>
        <v>4.3660622991432447</v>
      </c>
    </row>
    <row r="340" spans="1:27" x14ac:dyDescent="0.25">
      <c r="A340" s="2" t="s">
        <v>361</v>
      </c>
      <c r="B340" s="2">
        <v>655</v>
      </c>
      <c r="C340" s="2" t="s">
        <v>351</v>
      </c>
      <c r="D340" s="2" t="s">
        <v>352</v>
      </c>
      <c r="E340" s="2" t="s">
        <v>362</v>
      </c>
      <c r="F340" s="2" t="s">
        <v>363</v>
      </c>
      <c r="G340" s="2" t="s">
        <v>359</v>
      </c>
      <c r="H340" s="2" t="s">
        <v>360</v>
      </c>
      <c r="I340" s="2" t="s">
        <v>65</v>
      </c>
      <c r="J340" s="2" t="s">
        <v>89</v>
      </c>
      <c r="K340" s="2" t="s">
        <v>89</v>
      </c>
      <c r="L340" s="2" t="s">
        <v>89</v>
      </c>
      <c r="O340" s="2">
        <v>4</v>
      </c>
      <c r="P340" s="2">
        <v>1</v>
      </c>
      <c r="Q340" s="2">
        <v>1</v>
      </c>
      <c r="R340" s="2">
        <v>2</v>
      </c>
      <c r="S340" s="2">
        <v>2</v>
      </c>
      <c r="T340" s="2">
        <v>4</v>
      </c>
      <c r="U340" s="7">
        <v>1.75</v>
      </c>
      <c r="V340" s="7">
        <v>4</v>
      </c>
      <c r="W340" s="8">
        <v>4.3660622991432403</v>
      </c>
      <c r="X340" s="2" t="s">
        <v>90</v>
      </c>
      <c r="Y340" s="7">
        <f t="shared" si="15"/>
        <v>1.75</v>
      </c>
      <c r="Z340" s="7">
        <f t="shared" si="16"/>
        <v>4</v>
      </c>
      <c r="AA340" s="8">
        <f t="shared" si="17"/>
        <v>4.3660622991432447</v>
      </c>
    </row>
    <row r="341" spans="1:27" x14ac:dyDescent="0.25">
      <c r="A341" s="2" t="s">
        <v>1838</v>
      </c>
      <c r="B341" s="2">
        <v>535</v>
      </c>
      <c r="C341" s="2" t="s">
        <v>143</v>
      </c>
      <c r="D341" s="2" t="s">
        <v>144</v>
      </c>
      <c r="E341" s="2" t="s">
        <v>1839</v>
      </c>
      <c r="F341" s="2" t="s">
        <v>1840</v>
      </c>
      <c r="G341" s="2" t="s">
        <v>1839</v>
      </c>
      <c r="H341" s="2" t="s">
        <v>1840</v>
      </c>
      <c r="I341" s="2" t="s">
        <v>65</v>
      </c>
      <c r="O341" s="2">
        <v>5</v>
      </c>
      <c r="P341" s="2">
        <v>1</v>
      </c>
      <c r="Q341" s="2">
        <v>1</v>
      </c>
      <c r="R341" s="2">
        <v>2</v>
      </c>
      <c r="S341" s="2">
        <v>1</v>
      </c>
      <c r="T341" s="2">
        <v>1</v>
      </c>
      <c r="U341" s="7">
        <v>1.875</v>
      </c>
      <c r="V341" s="7">
        <v>1.25</v>
      </c>
      <c r="W341" s="8">
        <v>2.2534695471649901</v>
      </c>
      <c r="X341" s="2" t="s">
        <v>66</v>
      </c>
      <c r="Y341" s="7">
        <f t="shared" si="15"/>
        <v>1.875</v>
      </c>
      <c r="Z341" s="7">
        <f t="shared" si="16"/>
        <v>1.25</v>
      </c>
      <c r="AA341" s="8">
        <f t="shared" si="17"/>
        <v>2.2534695471649933</v>
      </c>
    </row>
    <row r="342" spans="1:27" x14ac:dyDescent="0.25">
      <c r="A342" s="2" t="s">
        <v>1960</v>
      </c>
      <c r="B342" s="2">
        <v>59478</v>
      </c>
      <c r="C342" s="2" t="s">
        <v>525</v>
      </c>
      <c r="D342" s="2" t="s">
        <v>526</v>
      </c>
      <c r="E342" s="2" t="s">
        <v>1961</v>
      </c>
      <c r="F342" s="2" t="s">
        <v>1962</v>
      </c>
      <c r="G342" s="2" t="s">
        <v>1963</v>
      </c>
      <c r="H342" s="2" t="s">
        <v>1964</v>
      </c>
      <c r="I342" s="2" t="s">
        <v>102</v>
      </c>
      <c r="N342" s="2" t="s">
        <v>103</v>
      </c>
      <c r="O342" s="2">
        <v>1</v>
      </c>
      <c r="P342" s="2">
        <v>2</v>
      </c>
      <c r="Q342" s="2">
        <v>3</v>
      </c>
      <c r="R342" s="2">
        <v>3</v>
      </c>
      <c r="S342" s="2">
        <v>2</v>
      </c>
      <c r="T342" s="2">
        <v>1</v>
      </c>
      <c r="U342" s="7">
        <v>2.625</v>
      </c>
      <c r="V342" s="7">
        <v>1.75</v>
      </c>
      <c r="W342" s="8">
        <v>3.1548573660309902</v>
      </c>
      <c r="X342" s="2" t="s">
        <v>77</v>
      </c>
      <c r="Y342" s="7">
        <f t="shared" si="15"/>
        <v>2.625</v>
      </c>
      <c r="Z342" s="7">
        <f t="shared" si="16"/>
        <v>1.75</v>
      </c>
      <c r="AA342" s="8">
        <f t="shared" si="17"/>
        <v>3.1548573660309907</v>
      </c>
    </row>
    <row r="343" spans="1:27" x14ac:dyDescent="0.25">
      <c r="A343" s="2" t="s">
        <v>265</v>
      </c>
      <c r="B343" s="2" t="s">
        <v>266</v>
      </c>
      <c r="C343" s="2" t="s">
        <v>267</v>
      </c>
      <c r="D343" s="2" t="s">
        <v>268</v>
      </c>
      <c r="E343" s="2" t="s">
        <v>269</v>
      </c>
      <c r="F343" s="2" t="s">
        <v>270</v>
      </c>
      <c r="G343" s="2" t="s">
        <v>271</v>
      </c>
      <c r="H343" s="2" t="s">
        <v>272</v>
      </c>
      <c r="I343" s="2" t="s">
        <v>65</v>
      </c>
      <c r="O343" s="2">
        <v>2</v>
      </c>
      <c r="P343" s="2">
        <v>2</v>
      </c>
      <c r="Q343" s="2">
        <v>3</v>
      </c>
      <c r="R343" s="2">
        <v>4</v>
      </c>
      <c r="S343" s="2">
        <v>5</v>
      </c>
      <c r="T343" s="2">
        <v>1</v>
      </c>
      <c r="U343" s="7">
        <v>3</v>
      </c>
      <c r="V343" s="7">
        <v>3.25</v>
      </c>
      <c r="W343" s="8">
        <v>4.4229515032385303</v>
      </c>
      <c r="X343" s="2" t="s">
        <v>90</v>
      </c>
      <c r="Y343" s="7">
        <f t="shared" si="15"/>
        <v>3</v>
      </c>
      <c r="Z343" s="7">
        <f t="shared" si="16"/>
        <v>3.25</v>
      </c>
      <c r="AA343" s="8">
        <f t="shared" si="17"/>
        <v>4.4229515032385329</v>
      </c>
    </row>
    <row r="344" spans="1:27" x14ac:dyDescent="0.25">
      <c r="A344" s="2" t="s">
        <v>1280</v>
      </c>
      <c r="B344" s="2">
        <v>612</v>
      </c>
      <c r="C344" s="2" t="s">
        <v>505</v>
      </c>
      <c r="D344" s="2" t="s">
        <v>506</v>
      </c>
      <c r="E344" s="2" t="s">
        <v>1281</v>
      </c>
      <c r="F344" s="2" t="s">
        <v>1282</v>
      </c>
      <c r="G344" s="2" t="s">
        <v>1281</v>
      </c>
      <c r="H344" s="2" t="s">
        <v>1282</v>
      </c>
      <c r="I344" s="2" t="s">
        <v>102</v>
      </c>
      <c r="N344" s="2" t="s">
        <v>103</v>
      </c>
      <c r="O344" s="2">
        <v>3</v>
      </c>
      <c r="P344" s="2">
        <v>2</v>
      </c>
      <c r="Q344" s="2">
        <v>3</v>
      </c>
      <c r="R344" s="2">
        <v>1</v>
      </c>
      <c r="S344" s="2">
        <v>1</v>
      </c>
      <c r="T344" s="2">
        <v>1</v>
      </c>
      <c r="U344" s="7">
        <v>2.375</v>
      </c>
      <c r="V344" s="7">
        <v>1.25</v>
      </c>
      <c r="W344" s="8">
        <v>2.68386381919799</v>
      </c>
      <c r="X344" s="2" t="s">
        <v>66</v>
      </c>
      <c r="Y344" s="7">
        <f t="shared" si="15"/>
        <v>2.375</v>
      </c>
      <c r="Z344" s="7">
        <f t="shared" si="16"/>
        <v>1.25</v>
      </c>
      <c r="AA344" s="8">
        <f t="shared" si="17"/>
        <v>2.683863819197986</v>
      </c>
    </row>
    <row r="345" spans="1:27" x14ac:dyDescent="0.25">
      <c r="A345" s="2" t="s">
        <v>1478</v>
      </c>
      <c r="B345" s="2" t="s">
        <v>266</v>
      </c>
      <c r="C345" s="2" t="s">
        <v>797</v>
      </c>
      <c r="D345" s="2" t="s">
        <v>798</v>
      </c>
      <c r="E345" s="2" t="s">
        <v>1479</v>
      </c>
      <c r="F345" s="2" t="s">
        <v>1480</v>
      </c>
      <c r="G345" s="2" t="s">
        <v>1481</v>
      </c>
      <c r="H345" s="2" t="s">
        <v>1482</v>
      </c>
      <c r="I345" s="2" t="s">
        <v>65</v>
      </c>
      <c r="O345" s="2">
        <v>3</v>
      </c>
      <c r="P345" s="2">
        <v>2</v>
      </c>
      <c r="Q345" s="2">
        <v>2</v>
      </c>
      <c r="R345" s="2">
        <v>1</v>
      </c>
      <c r="S345" s="2">
        <v>2</v>
      </c>
      <c r="T345" s="2">
        <v>1</v>
      </c>
      <c r="U345" s="7">
        <v>2.125</v>
      </c>
      <c r="V345" s="7">
        <v>1.75</v>
      </c>
      <c r="W345" s="8">
        <v>2.75283944319315</v>
      </c>
      <c r="X345" s="2" t="s">
        <v>66</v>
      </c>
      <c r="Y345" s="7">
        <f t="shared" si="15"/>
        <v>2.125</v>
      </c>
      <c r="Z345" s="7">
        <f t="shared" si="16"/>
        <v>1.75</v>
      </c>
      <c r="AA345" s="8">
        <f t="shared" si="17"/>
        <v>2.7528394431931549</v>
      </c>
    </row>
    <row r="346" spans="1:27" x14ac:dyDescent="0.25">
      <c r="A346" s="2" t="s">
        <v>1483</v>
      </c>
      <c r="B346" s="2" t="s">
        <v>266</v>
      </c>
      <c r="C346" s="2" t="s">
        <v>797</v>
      </c>
      <c r="D346" s="2" t="s">
        <v>798</v>
      </c>
      <c r="E346" s="2" t="s">
        <v>1484</v>
      </c>
      <c r="F346" s="2" t="s">
        <v>1485</v>
      </c>
      <c r="G346" s="2" t="s">
        <v>1481</v>
      </c>
      <c r="H346" s="2" t="s">
        <v>1482</v>
      </c>
      <c r="I346" s="2" t="s">
        <v>65</v>
      </c>
      <c r="O346" s="2">
        <v>3</v>
      </c>
      <c r="P346" s="2">
        <v>2</v>
      </c>
      <c r="Q346" s="2">
        <v>2</v>
      </c>
      <c r="R346" s="2">
        <v>1</v>
      </c>
      <c r="S346" s="2">
        <v>2</v>
      </c>
      <c r="T346" s="2">
        <v>1</v>
      </c>
      <c r="U346" s="7">
        <v>2.125</v>
      </c>
      <c r="V346" s="7">
        <v>1.75</v>
      </c>
      <c r="W346" s="8">
        <v>2.75283944319315</v>
      </c>
      <c r="X346" s="2" t="s">
        <v>66</v>
      </c>
      <c r="Y346" s="7">
        <f t="shared" si="15"/>
        <v>2.125</v>
      </c>
      <c r="Z346" s="7">
        <f t="shared" si="16"/>
        <v>1.75</v>
      </c>
      <c r="AA346" s="8">
        <f t="shared" si="17"/>
        <v>2.7528394431931549</v>
      </c>
    </row>
    <row r="347" spans="1:27" x14ac:dyDescent="0.25">
      <c r="A347" s="2" t="s">
        <v>1309</v>
      </c>
      <c r="B347" s="2">
        <v>730</v>
      </c>
      <c r="C347" s="2" t="s">
        <v>730</v>
      </c>
      <c r="D347" s="2" t="s">
        <v>731</v>
      </c>
      <c r="E347" s="2" t="s">
        <v>1310</v>
      </c>
      <c r="F347" s="2" t="s">
        <v>1311</v>
      </c>
      <c r="G347" s="2" t="s">
        <v>1310</v>
      </c>
      <c r="H347" s="2" t="s">
        <v>1311</v>
      </c>
      <c r="I347" s="2" t="s">
        <v>65</v>
      </c>
      <c r="O347" s="2">
        <v>3</v>
      </c>
      <c r="P347" s="2">
        <v>3</v>
      </c>
      <c r="Q347" s="2">
        <v>3</v>
      </c>
      <c r="R347" s="2">
        <v>2</v>
      </c>
      <c r="S347" s="2">
        <v>2</v>
      </c>
      <c r="T347" s="2">
        <v>1</v>
      </c>
      <c r="U347" s="7">
        <v>3.125</v>
      </c>
      <c r="V347" s="7">
        <v>1.75</v>
      </c>
      <c r="W347" s="8">
        <v>3.5816371954736002</v>
      </c>
      <c r="X347" s="2" t="s">
        <v>77</v>
      </c>
      <c r="Y347" s="7">
        <f t="shared" si="15"/>
        <v>3.125</v>
      </c>
      <c r="Z347" s="7">
        <f t="shared" si="16"/>
        <v>1.75</v>
      </c>
      <c r="AA347" s="8">
        <f t="shared" si="17"/>
        <v>3.5816371954736006</v>
      </c>
    </row>
    <row r="348" spans="1:27" x14ac:dyDescent="0.25">
      <c r="A348" s="2" t="s">
        <v>441</v>
      </c>
      <c r="B348" s="2">
        <v>874</v>
      </c>
      <c r="C348" s="2" t="s">
        <v>122</v>
      </c>
      <c r="D348" s="2" t="s">
        <v>123</v>
      </c>
      <c r="E348" s="2" t="s">
        <v>442</v>
      </c>
      <c r="F348" s="2" t="s">
        <v>443</v>
      </c>
      <c r="G348" s="2" t="s">
        <v>442</v>
      </c>
      <c r="H348" s="2" t="s">
        <v>443</v>
      </c>
      <c r="I348" s="2" t="s">
        <v>126</v>
      </c>
      <c r="J348" s="2" t="s">
        <v>75</v>
      </c>
      <c r="K348" s="2" t="s">
        <v>76</v>
      </c>
      <c r="L348" s="2" t="s">
        <v>75</v>
      </c>
      <c r="M348" s="2" t="s">
        <v>127</v>
      </c>
      <c r="N348" s="2" t="s">
        <v>127</v>
      </c>
      <c r="O348" s="2">
        <v>3</v>
      </c>
      <c r="P348" s="2">
        <v>2</v>
      </c>
      <c r="Q348" s="2">
        <v>4</v>
      </c>
      <c r="R348" s="2">
        <v>3</v>
      </c>
      <c r="S348" s="2">
        <v>3</v>
      </c>
      <c r="T348" s="2">
        <v>3</v>
      </c>
      <c r="U348" s="7">
        <v>3.125</v>
      </c>
      <c r="V348" s="7">
        <v>3.75</v>
      </c>
      <c r="W348" s="8">
        <v>4.8814060474416596</v>
      </c>
      <c r="X348" s="2" t="s">
        <v>90</v>
      </c>
      <c r="Y348" s="7">
        <f t="shared" si="15"/>
        <v>3.125</v>
      </c>
      <c r="Z348" s="7">
        <f t="shared" si="16"/>
        <v>3.75</v>
      </c>
      <c r="AA348" s="8">
        <f t="shared" si="17"/>
        <v>4.8814060474416587</v>
      </c>
    </row>
    <row r="349" spans="1:27" x14ac:dyDescent="0.25">
      <c r="A349" s="2" t="s">
        <v>536</v>
      </c>
      <c r="B349" s="2">
        <v>83422</v>
      </c>
      <c r="C349" s="2" t="s">
        <v>396</v>
      </c>
      <c r="D349" s="2" t="s">
        <v>397</v>
      </c>
      <c r="E349" s="2" t="s">
        <v>537</v>
      </c>
      <c r="F349" s="2" t="s">
        <v>538</v>
      </c>
      <c r="G349" s="2" t="s">
        <v>539</v>
      </c>
      <c r="H349" s="2" t="s">
        <v>540</v>
      </c>
      <c r="I349" s="2" t="s">
        <v>102</v>
      </c>
      <c r="N349" s="2" t="s">
        <v>103</v>
      </c>
      <c r="O349" s="2">
        <v>1</v>
      </c>
      <c r="P349" s="2">
        <v>3</v>
      </c>
      <c r="Q349" s="2">
        <v>3</v>
      </c>
      <c r="R349" s="2">
        <v>2</v>
      </c>
      <c r="S349" s="2">
        <v>2</v>
      </c>
      <c r="T349" s="2">
        <v>1</v>
      </c>
      <c r="U349" s="7">
        <v>2.875</v>
      </c>
      <c r="V349" s="7">
        <v>1.75</v>
      </c>
      <c r="W349" s="8">
        <v>3.3657280044590601</v>
      </c>
      <c r="X349" s="2" t="s">
        <v>77</v>
      </c>
      <c r="Y349" s="7">
        <f t="shared" si="15"/>
        <v>2.875</v>
      </c>
      <c r="Z349" s="7">
        <f t="shared" si="16"/>
        <v>1.75</v>
      </c>
      <c r="AA349" s="8">
        <f t="shared" si="17"/>
        <v>3.3657280044590649</v>
      </c>
    </row>
    <row r="350" spans="1:27" x14ac:dyDescent="0.25">
      <c r="A350" s="2" t="s">
        <v>541</v>
      </c>
      <c r="B350" s="2">
        <v>83422</v>
      </c>
      <c r="C350" s="2" t="s">
        <v>396</v>
      </c>
      <c r="D350" s="2" t="s">
        <v>397</v>
      </c>
      <c r="E350" s="2" t="s">
        <v>542</v>
      </c>
      <c r="F350" s="2" t="s">
        <v>543</v>
      </c>
      <c r="G350" s="2" t="s">
        <v>539</v>
      </c>
      <c r="H350" s="2" t="s">
        <v>540</v>
      </c>
      <c r="I350" s="2" t="s">
        <v>126</v>
      </c>
      <c r="N350" s="2" t="s">
        <v>103</v>
      </c>
      <c r="O350" s="2">
        <v>1</v>
      </c>
      <c r="P350" s="2">
        <v>3</v>
      </c>
      <c r="Q350" s="2">
        <v>3</v>
      </c>
      <c r="R350" s="2">
        <v>2</v>
      </c>
      <c r="S350" s="2">
        <v>2</v>
      </c>
      <c r="T350" s="2">
        <v>1</v>
      </c>
      <c r="U350" s="7">
        <v>2.875</v>
      </c>
      <c r="V350" s="7">
        <v>1.75</v>
      </c>
      <c r="W350" s="8">
        <v>3.3657280044590601</v>
      </c>
      <c r="X350" s="2" t="s">
        <v>77</v>
      </c>
      <c r="Y350" s="7">
        <f t="shared" si="15"/>
        <v>2.875</v>
      </c>
      <c r="Z350" s="7">
        <f t="shared" si="16"/>
        <v>1.75</v>
      </c>
      <c r="AA350" s="8">
        <f t="shared" si="17"/>
        <v>3.3657280044590649</v>
      </c>
    </row>
    <row r="351" spans="1:27" x14ac:dyDescent="0.25">
      <c r="A351" s="2" t="s">
        <v>158</v>
      </c>
      <c r="B351" s="2">
        <v>86269</v>
      </c>
      <c r="C351" s="2" t="s">
        <v>143</v>
      </c>
      <c r="D351" s="2" t="s">
        <v>144</v>
      </c>
      <c r="E351" s="2" t="s">
        <v>159</v>
      </c>
      <c r="F351" s="2" t="s">
        <v>160</v>
      </c>
      <c r="G351" s="2" t="s">
        <v>161</v>
      </c>
      <c r="H351" s="2" t="s">
        <v>160</v>
      </c>
      <c r="I351" s="2" t="s">
        <v>65</v>
      </c>
      <c r="J351" s="2" t="s">
        <v>75</v>
      </c>
      <c r="K351" s="2" t="s">
        <v>141</v>
      </c>
      <c r="L351" s="2" t="s">
        <v>75</v>
      </c>
      <c r="O351" s="2">
        <v>4</v>
      </c>
      <c r="P351" s="2">
        <v>1</v>
      </c>
      <c r="Q351" s="2">
        <v>1</v>
      </c>
      <c r="R351" s="2">
        <v>2</v>
      </c>
      <c r="S351" s="2">
        <v>2</v>
      </c>
      <c r="T351" s="2">
        <v>3</v>
      </c>
      <c r="U351" s="7">
        <v>1.75</v>
      </c>
      <c r="V351" s="7">
        <v>3.25</v>
      </c>
      <c r="W351" s="8">
        <v>3.6912057650583501</v>
      </c>
      <c r="X351" s="2" t="s">
        <v>77</v>
      </c>
      <c r="Y351" s="7">
        <f t="shared" si="15"/>
        <v>1.75</v>
      </c>
      <c r="Z351" s="7">
        <f t="shared" si="16"/>
        <v>3.25</v>
      </c>
      <c r="AA351" s="8">
        <f t="shared" si="17"/>
        <v>3.6912057650583501</v>
      </c>
    </row>
    <row r="352" spans="1:27" x14ac:dyDescent="0.25">
      <c r="A352" s="2" t="s">
        <v>333</v>
      </c>
      <c r="B352" s="2">
        <v>82652</v>
      </c>
      <c r="C352" s="2" t="s">
        <v>317</v>
      </c>
      <c r="D352" s="2" t="s">
        <v>318</v>
      </c>
      <c r="E352" s="2" t="s">
        <v>334</v>
      </c>
      <c r="F352" s="2" t="s">
        <v>335</v>
      </c>
      <c r="G352" s="2" t="s">
        <v>334</v>
      </c>
      <c r="H352" s="2" t="s">
        <v>335</v>
      </c>
      <c r="I352" s="2" t="s">
        <v>102</v>
      </c>
      <c r="M352" s="2" t="s">
        <v>127</v>
      </c>
      <c r="N352" s="2" t="s">
        <v>127</v>
      </c>
      <c r="O352" s="2">
        <v>4</v>
      </c>
      <c r="P352" s="2">
        <v>2</v>
      </c>
      <c r="Q352" s="2">
        <v>5</v>
      </c>
      <c r="R352" s="2">
        <v>4</v>
      </c>
      <c r="S352" s="2">
        <v>5</v>
      </c>
      <c r="T352" s="2">
        <v>1</v>
      </c>
      <c r="U352" s="7">
        <v>3.75</v>
      </c>
      <c r="V352" s="7">
        <v>3.25</v>
      </c>
      <c r="W352" s="8">
        <v>4.9623583103198001</v>
      </c>
      <c r="X352" s="2" t="s">
        <v>90</v>
      </c>
      <c r="Y352" s="7">
        <f t="shared" si="15"/>
        <v>3.75</v>
      </c>
      <c r="Z352" s="7">
        <f t="shared" si="16"/>
        <v>3.25</v>
      </c>
      <c r="AA352" s="8">
        <f t="shared" si="17"/>
        <v>4.9623583103198019</v>
      </c>
    </row>
    <row r="353" spans="1:27" x14ac:dyDescent="0.25">
      <c r="A353" s="2" t="s">
        <v>1909</v>
      </c>
      <c r="B353" s="2">
        <v>89224</v>
      </c>
      <c r="C353" s="2" t="s">
        <v>1910</v>
      </c>
      <c r="D353" s="2" t="s">
        <v>1911</v>
      </c>
      <c r="E353" s="2" t="s">
        <v>1912</v>
      </c>
      <c r="F353" s="2" t="s">
        <v>1913</v>
      </c>
      <c r="G353" s="2" t="s">
        <v>1912</v>
      </c>
      <c r="H353" s="2" t="s">
        <v>1913</v>
      </c>
      <c r="I353" s="2" t="s">
        <v>102</v>
      </c>
      <c r="J353" s="2" t="s">
        <v>141</v>
      </c>
      <c r="K353" s="2" t="s">
        <v>141</v>
      </c>
      <c r="L353" s="2" t="s">
        <v>89</v>
      </c>
      <c r="M353" s="2" t="s">
        <v>127</v>
      </c>
      <c r="N353" s="2" t="s">
        <v>127</v>
      </c>
      <c r="O353" s="2">
        <v>5</v>
      </c>
      <c r="P353" s="2">
        <v>2</v>
      </c>
      <c r="Q353" s="2">
        <v>5</v>
      </c>
      <c r="R353" s="2">
        <v>5</v>
      </c>
      <c r="S353" s="2">
        <v>5</v>
      </c>
      <c r="T353" s="2">
        <v>2</v>
      </c>
      <c r="U353" s="7">
        <v>4.125</v>
      </c>
      <c r="V353" s="7">
        <v>4</v>
      </c>
      <c r="W353" s="8">
        <v>5.7459224672806002</v>
      </c>
      <c r="X353" s="2" t="s">
        <v>90</v>
      </c>
      <c r="Y353" s="7">
        <f t="shared" si="15"/>
        <v>4.125</v>
      </c>
      <c r="Z353" s="7">
        <f t="shared" si="16"/>
        <v>4</v>
      </c>
      <c r="AA353" s="8">
        <f t="shared" si="17"/>
        <v>5.745922467280602</v>
      </c>
    </row>
    <row r="354" spans="1:27" x14ac:dyDescent="0.25">
      <c r="A354" s="2" t="s">
        <v>1055</v>
      </c>
      <c r="B354" s="2" t="s">
        <v>266</v>
      </c>
      <c r="C354" s="2" t="s">
        <v>60</v>
      </c>
      <c r="D354" s="2" t="s">
        <v>61</v>
      </c>
      <c r="E354" s="2" t="s">
        <v>1056</v>
      </c>
      <c r="F354" s="2" t="s">
        <v>1057</v>
      </c>
      <c r="G354" s="2" t="s">
        <v>1058</v>
      </c>
      <c r="H354" s="2" t="s">
        <v>1059</v>
      </c>
      <c r="I354" s="2" t="s">
        <v>65</v>
      </c>
      <c r="O354" s="2">
        <v>3</v>
      </c>
      <c r="P354" s="2">
        <v>2</v>
      </c>
      <c r="Q354" s="2">
        <v>1</v>
      </c>
      <c r="R354" s="2">
        <v>2</v>
      </c>
      <c r="S354" s="2">
        <v>2</v>
      </c>
      <c r="T354" s="2">
        <v>1</v>
      </c>
      <c r="U354" s="7">
        <v>2.125</v>
      </c>
      <c r="V354" s="7">
        <v>1.75</v>
      </c>
      <c r="W354" s="8">
        <v>2.75283944319315</v>
      </c>
      <c r="X354" s="2" t="s">
        <v>66</v>
      </c>
      <c r="Y354" s="7">
        <f t="shared" si="15"/>
        <v>2.125</v>
      </c>
      <c r="Z354" s="7">
        <f t="shared" si="16"/>
        <v>1.75</v>
      </c>
      <c r="AA354" s="8">
        <f t="shared" si="17"/>
        <v>2.7528394431931549</v>
      </c>
    </row>
    <row r="355" spans="1:27" x14ac:dyDescent="0.25">
      <c r="A355" s="2" t="s">
        <v>1060</v>
      </c>
      <c r="B355" s="2" t="s">
        <v>266</v>
      </c>
      <c r="C355" s="2" t="s">
        <v>60</v>
      </c>
      <c r="D355" s="2" t="s">
        <v>61</v>
      </c>
      <c r="E355" s="2" t="s">
        <v>1061</v>
      </c>
      <c r="F355" s="2" t="s">
        <v>1062</v>
      </c>
      <c r="G355" s="2" t="s">
        <v>1058</v>
      </c>
      <c r="H355" s="2" t="s">
        <v>1059</v>
      </c>
      <c r="I355" s="2" t="s">
        <v>65</v>
      </c>
      <c r="O355" s="2">
        <v>3</v>
      </c>
      <c r="P355" s="2">
        <v>2</v>
      </c>
      <c r="Q355" s="2">
        <v>1</v>
      </c>
      <c r="R355" s="2">
        <v>2</v>
      </c>
      <c r="S355" s="2">
        <v>2</v>
      </c>
      <c r="T355" s="2">
        <v>1</v>
      </c>
      <c r="U355" s="7">
        <v>2.125</v>
      </c>
      <c r="V355" s="7">
        <v>1.75</v>
      </c>
      <c r="W355" s="8">
        <v>2.75283944319315</v>
      </c>
      <c r="X355" s="2" t="s">
        <v>66</v>
      </c>
      <c r="Y355" s="7">
        <f t="shared" si="15"/>
        <v>2.125</v>
      </c>
      <c r="Z355" s="7">
        <f t="shared" si="16"/>
        <v>1.75</v>
      </c>
      <c r="AA355" s="8">
        <f t="shared" si="17"/>
        <v>2.7528394431931549</v>
      </c>
    </row>
    <row r="356" spans="1:27" x14ac:dyDescent="0.25">
      <c r="A356" s="2" t="s">
        <v>1063</v>
      </c>
      <c r="B356" s="2">
        <v>82333</v>
      </c>
      <c r="C356" s="2" t="s">
        <v>60</v>
      </c>
      <c r="D356" s="2" t="s">
        <v>61</v>
      </c>
      <c r="E356" s="2" t="s">
        <v>1064</v>
      </c>
      <c r="F356" s="2" t="s">
        <v>1065</v>
      </c>
      <c r="G356" s="2" t="s">
        <v>1058</v>
      </c>
      <c r="H356" s="2" t="s">
        <v>1066</v>
      </c>
      <c r="I356" s="2" t="s">
        <v>65</v>
      </c>
      <c r="O356" s="2">
        <v>3</v>
      </c>
      <c r="P356" s="2">
        <v>2</v>
      </c>
      <c r="Q356" s="2">
        <v>1</v>
      </c>
      <c r="R356" s="2">
        <v>2</v>
      </c>
      <c r="S356" s="2">
        <v>2</v>
      </c>
      <c r="T356" s="2">
        <v>1</v>
      </c>
      <c r="U356" s="7">
        <v>2.125</v>
      </c>
      <c r="V356" s="7">
        <v>1.75</v>
      </c>
      <c r="W356" s="8">
        <v>2.75283944319315</v>
      </c>
      <c r="X356" s="2" t="s">
        <v>66</v>
      </c>
      <c r="Y356" s="7">
        <f t="shared" si="15"/>
        <v>2.125</v>
      </c>
      <c r="Z356" s="7">
        <f t="shared" si="16"/>
        <v>1.75</v>
      </c>
      <c r="AA356" s="8">
        <f t="shared" si="17"/>
        <v>2.7528394431931549</v>
      </c>
    </row>
    <row r="357" spans="1:27" x14ac:dyDescent="0.25">
      <c r="A357" s="2" t="s">
        <v>1067</v>
      </c>
      <c r="B357" s="2">
        <v>82332</v>
      </c>
      <c r="C357" s="2" t="s">
        <v>60</v>
      </c>
      <c r="D357" s="2" t="s">
        <v>61</v>
      </c>
      <c r="E357" s="2" t="s">
        <v>1068</v>
      </c>
      <c r="F357" s="2" t="s">
        <v>1069</v>
      </c>
      <c r="G357" s="2" t="s">
        <v>1070</v>
      </c>
      <c r="H357" s="2" t="s">
        <v>1071</v>
      </c>
      <c r="I357" s="2" t="s">
        <v>65</v>
      </c>
      <c r="L357" s="2" t="s">
        <v>75</v>
      </c>
      <c r="O357" s="2">
        <v>3</v>
      </c>
      <c r="P357" s="2">
        <v>2</v>
      </c>
      <c r="Q357" s="2">
        <v>1</v>
      </c>
      <c r="R357" s="2">
        <v>2</v>
      </c>
      <c r="S357" s="2">
        <v>2</v>
      </c>
      <c r="T357" s="2">
        <v>1</v>
      </c>
      <c r="U357" s="7">
        <v>2.125</v>
      </c>
      <c r="V357" s="7">
        <v>1.75</v>
      </c>
      <c r="W357" s="8">
        <v>2.75283944319315</v>
      </c>
      <c r="X357" s="2" t="s">
        <v>66</v>
      </c>
      <c r="Y357" s="7">
        <f t="shared" si="15"/>
        <v>2.125</v>
      </c>
      <c r="Z357" s="7">
        <f t="shared" si="16"/>
        <v>1.75</v>
      </c>
      <c r="AA357" s="8">
        <f t="shared" si="17"/>
        <v>2.7528394431931549</v>
      </c>
    </row>
    <row r="358" spans="1:27" x14ac:dyDescent="0.25">
      <c r="A358" s="2" t="s">
        <v>1781</v>
      </c>
      <c r="B358" s="2">
        <v>91240</v>
      </c>
      <c r="C358" s="2" t="s">
        <v>226</v>
      </c>
      <c r="D358" s="2" t="s">
        <v>227</v>
      </c>
      <c r="E358" s="2" t="s">
        <v>1782</v>
      </c>
      <c r="F358" s="2" t="s">
        <v>1783</v>
      </c>
      <c r="G358" s="2" t="s">
        <v>1782</v>
      </c>
      <c r="H358" s="2" t="s">
        <v>1783</v>
      </c>
      <c r="I358" s="2" t="s">
        <v>126</v>
      </c>
      <c r="M358" s="2" t="s">
        <v>127</v>
      </c>
      <c r="N358" s="2" t="s">
        <v>127</v>
      </c>
      <c r="O358" s="2">
        <v>3</v>
      </c>
      <c r="P358" s="2">
        <v>4</v>
      </c>
      <c r="Q358" s="2">
        <v>4</v>
      </c>
      <c r="R358" s="2">
        <v>2</v>
      </c>
      <c r="S358" s="2">
        <v>4</v>
      </c>
      <c r="T358" s="2">
        <v>1</v>
      </c>
      <c r="U358" s="7">
        <v>3.875</v>
      </c>
      <c r="V358" s="7">
        <v>2.75</v>
      </c>
      <c r="W358" s="8">
        <v>4.7516444521870502</v>
      </c>
      <c r="X358" s="2" t="s">
        <v>90</v>
      </c>
      <c r="Y358" s="7">
        <f t="shared" si="15"/>
        <v>3.875</v>
      </c>
      <c r="Z358" s="7">
        <f t="shared" si="16"/>
        <v>2.75</v>
      </c>
      <c r="AA358" s="8">
        <f t="shared" si="17"/>
        <v>4.7516444521870529</v>
      </c>
    </row>
    <row r="359" spans="1:27" x14ac:dyDescent="0.25">
      <c r="A359" s="2" t="s">
        <v>602</v>
      </c>
      <c r="B359" s="2">
        <v>82326</v>
      </c>
      <c r="C359" s="2" t="s">
        <v>226</v>
      </c>
      <c r="D359" s="2" t="s">
        <v>227</v>
      </c>
      <c r="E359" s="2" t="s">
        <v>603</v>
      </c>
      <c r="F359" s="2" t="s">
        <v>604</v>
      </c>
      <c r="G359" s="2" t="s">
        <v>605</v>
      </c>
      <c r="H359" s="2" t="s">
        <v>606</v>
      </c>
      <c r="I359" s="2" t="s">
        <v>65</v>
      </c>
      <c r="N359" s="2" t="s">
        <v>127</v>
      </c>
      <c r="O359" s="2">
        <v>1</v>
      </c>
      <c r="P359" s="2">
        <v>4</v>
      </c>
      <c r="Q359" s="2">
        <v>3</v>
      </c>
      <c r="R359" s="2">
        <v>2</v>
      </c>
      <c r="S359" s="2">
        <v>4</v>
      </c>
      <c r="T359" s="2">
        <v>1</v>
      </c>
      <c r="U359" s="7">
        <v>3.375</v>
      </c>
      <c r="V359" s="7">
        <v>2.75</v>
      </c>
      <c r="W359" s="8">
        <v>4.3535186918170004</v>
      </c>
      <c r="X359" s="2" t="s">
        <v>90</v>
      </c>
      <c r="Y359" s="7">
        <f t="shared" si="15"/>
        <v>3.375</v>
      </c>
      <c r="Z359" s="7">
        <f t="shared" si="16"/>
        <v>2.75</v>
      </c>
      <c r="AA359" s="8">
        <f t="shared" si="17"/>
        <v>4.3535186918169995</v>
      </c>
    </row>
    <row r="360" spans="1:27" x14ac:dyDescent="0.25">
      <c r="A360" s="2" t="s">
        <v>2065</v>
      </c>
      <c r="B360" s="2">
        <v>423</v>
      </c>
      <c r="C360" s="2" t="s">
        <v>2066</v>
      </c>
      <c r="D360" s="2" t="s">
        <v>2067</v>
      </c>
      <c r="E360" s="2" t="s">
        <v>2068</v>
      </c>
      <c r="F360" s="2" t="s">
        <v>2069</v>
      </c>
      <c r="G360" s="2" t="s">
        <v>2070</v>
      </c>
      <c r="H360" s="2" t="s">
        <v>2071</v>
      </c>
      <c r="I360" s="2" t="s">
        <v>65</v>
      </c>
      <c r="N360" s="2" t="s">
        <v>103</v>
      </c>
      <c r="O360" s="2">
        <v>1</v>
      </c>
      <c r="P360" s="2">
        <v>2</v>
      </c>
      <c r="Q360" s="2">
        <v>3</v>
      </c>
      <c r="R360" s="2">
        <v>2</v>
      </c>
      <c r="S360" s="2">
        <v>2</v>
      </c>
      <c r="T360" s="2">
        <v>1</v>
      </c>
      <c r="U360" s="7">
        <v>2.375</v>
      </c>
      <c r="V360" s="7">
        <v>1.75</v>
      </c>
      <c r="W360" s="8">
        <v>2.9501059303014898</v>
      </c>
      <c r="X360" s="2" t="s">
        <v>77</v>
      </c>
      <c r="Y360" s="7">
        <f t="shared" si="15"/>
        <v>2.375</v>
      </c>
      <c r="Z360" s="7">
        <f t="shared" si="16"/>
        <v>1.75</v>
      </c>
      <c r="AA360" s="8">
        <f t="shared" si="17"/>
        <v>2.9501059303014867</v>
      </c>
    </row>
    <row r="361" spans="1:27" x14ac:dyDescent="0.25">
      <c r="A361" s="2" t="s">
        <v>2072</v>
      </c>
      <c r="B361" s="2">
        <v>423</v>
      </c>
      <c r="C361" s="2" t="s">
        <v>2066</v>
      </c>
      <c r="D361" s="2" t="s">
        <v>2067</v>
      </c>
      <c r="E361" s="2" t="s">
        <v>2073</v>
      </c>
      <c r="F361" s="2" t="s">
        <v>2074</v>
      </c>
      <c r="G361" s="2" t="s">
        <v>2070</v>
      </c>
      <c r="H361" s="2" t="s">
        <v>2071</v>
      </c>
      <c r="I361" s="2" t="s">
        <v>65</v>
      </c>
      <c r="N361" s="2" t="s">
        <v>103</v>
      </c>
      <c r="O361" s="2">
        <v>1</v>
      </c>
      <c r="P361" s="2">
        <v>2</v>
      </c>
      <c r="Q361" s="2">
        <v>3</v>
      </c>
      <c r="R361" s="2">
        <v>2</v>
      </c>
      <c r="S361" s="2">
        <v>2</v>
      </c>
      <c r="T361" s="2">
        <v>1</v>
      </c>
      <c r="U361" s="7">
        <v>2.375</v>
      </c>
      <c r="V361" s="7">
        <v>1.75</v>
      </c>
      <c r="W361" s="8">
        <v>2.9501059303014898</v>
      </c>
      <c r="X361" s="2" t="s">
        <v>77</v>
      </c>
      <c r="Y361" s="7">
        <f t="shared" si="15"/>
        <v>2.375</v>
      </c>
      <c r="Z361" s="7">
        <f t="shared" si="16"/>
        <v>1.75</v>
      </c>
      <c r="AA361" s="8">
        <f t="shared" si="17"/>
        <v>2.9501059303014867</v>
      </c>
    </row>
    <row r="362" spans="1:27" x14ac:dyDescent="0.25">
      <c r="A362" s="2" t="s">
        <v>2075</v>
      </c>
      <c r="B362" s="2">
        <v>423</v>
      </c>
      <c r="C362" s="2" t="s">
        <v>2066</v>
      </c>
      <c r="D362" s="2" t="s">
        <v>2067</v>
      </c>
      <c r="E362" s="2" t="s">
        <v>2076</v>
      </c>
      <c r="F362" s="2" t="s">
        <v>2077</v>
      </c>
      <c r="G362" s="2" t="s">
        <v>2070</v>
      </c>
      <c r="H362" s="2" t="s">
        <v>2071</v>
      </c>
      <c r="I362" s="2" t="s">
        <v>65</v>
      </c>
      <c r="N362" s="2" t="s">
        <v>103</v>
      </c>
      <c r="O362" s="2">
        <v>1</v>
      </c>
      <c r="P362" s="2">
        <v>2</v>
      </c>
      <c r="Q362" s="2">
        <v>3</v>
      </c>
      <c r="R362" s="2">
        <v>2</v>
      </c>
      <c r="S362" s="2">
        <v>2</v>
      </c>
      <c r="T362" s="2">
        <v>1</v>
      </c>
      <c r="U362" s="7">
        <v>2.375</v>
      </c>
      <c r="V362" s="7">
        <v>1.75</v>
      </c>
      <c r="W362" s="8">
        <v>2.9501059303014898</v>
      </c>
      <c r="X362" s="2" t="s">
        <v>77</v>
      </c>
      <c r="Y362" s="7">
        <f t="shared" si="15"/>
        <v>2.375</v>
      </c>
      <c r="Z362" s="7">
        <f t="shared" si="16"/>
        <v>1.75</v>
      </c>
      <c r="AA362" s="8">
        <f t="shared" si="17"/>
        <v>2.9501059303014867</v>
      </c>
    </row>
    <row r="363" spans="1:27" x14ac:dyDescent="0.25">
      <c r="A363" s="2" t="s">
        <v>2078</v>
      </c>
      <c r="B363" s="2">
        <v>423</v>
      </c>
      <c r="C363" s="2" t="s">
        <v>2066</v>
      </c>
      <c r="D363" s="2" t="s">
        <v>2067</v>
      </c>
      <c r="E363" s="2" t="s">
        <v>2079</v>
      </c>
      <c r="F363" s="2" t="s">
        <v>2080</v>
      </c>
      <c r="G363" s="2" t="s">
        <v>2070</v>
      </c>
      <c r="H363" s="2" t="s">
        <v>2071</v>
      </c>
      <c r="I363" s="2" t="s">
        <v>65</v>
      </c>
      <c r="N363" s="2" t="s">
        <v>103</v>
      </c>
      <c r="O363" s="2">
        <v>1</v>
      </c>
      <c r="P363" s="2">
        <v>2</v>
      </c>
      <c r="Q363" s="2">
        <v>3</v>
      </c>
      <c r="R363" s="2">
        <v>2</v>
      </c>
      <c r="S363" s="2">
        <v>2</v>
      </c>
      <c r="T363" s="2">
        <v>1</v>
      </c>
      <c r="U363" s="7">
        <v>2.375</v>
      </c>
      <c r="V363" s="7">
        <v>1.75</v>
      </c>
      <c r="W363" s="8">
        <v>2.9501059303014898</v>
      </c>
      <c r="X363" s="2" t="s">
        <v>77</v>
      </c>
      <c r="Y363" s="7">
        <f t="shared" si="15"/>
        <v>2.375</v>
      </c>
      <c r="Z363" s="7">
        <f t="shared" si="16"/>
        <v>1.75</v>
      </c>
      <c r="AA363" s="8">
        <f t="shared" si="17"/>
        <v>2.9501059303014867</v>
      </c>
    </row>
    <row r="364" spans="1:27" x14ac:dyDescent="0.25">
      <c r="A364" s="2" t="s">
        <v>2081</v>
      </c>
      <c r="B364" s="2">
        <v>423</v>
      </c>
      <c r="C364" s="2" t="s">
        <v>2066</v>
      </c>
      <c r="D364" s="2" t="s">
        <v>2067</v>
      </c>
      <c r="E364" s="2" t="s">
        <v>2082</v>
      </c>
      <c r="F364" s="2" t="s">
        <v>2083</v>
      </c>
      <c r="G364" s="2" t="s">
        <v>2070</v>
      </c>
      <c r="H364" s="2" t="s">
        <v>2071</v>
      </c>
      <c r="I364" s="2" t="s">
        <v>65</v>
      </c>
      <c r="N364" s="2" t="s">
        <v>103</v>
      </c>
      <c r="O364" s="2">
        <v>1</v>
      </c>
      <c r="P364" s="2">
        <v>2</v>
      </c>
      <c r="Q364" s="2">
        <v>3</v>
      </c>
      <c r="R364" s="2">
        <v>2</v>
      </c>
      <c r="S364" s="2">
        <v>2</v>
      </c>
      <c r="T364" s="2">
        <v>1</v>
      </c>
      <c r="U364" s="7">
        <v>2.375</v>
      </c>
      <c r="V364" s="7">
        <v>1.75</v>
      </c>
      <c r="W364" s="8">
        <v>2.9501059303014898</v>
      </c>
      <c r="X364" s="2" t="s">
        <v>77</v>
      </c>
      <c r="Y364" s="7">
        <f t="shared" si="15"/>
        <v>2.375</v>
      </c>
      <c r="Z364" s="7">
        <f t="shared" si="16"/>
        <v>1.75</v>
      </c>
      <c r="AA364" s="8">
        <f t="shared" si="17"/>
        <v>2.9501059303014867</v>
      </c>
    </row>
    <row r="365" spans="1:27" x14ac:dyDescent="0.25">
      <c r="A365" s="2" t="s">
        <v>2084</v>
      </c>
      <c r="B365" s="2">
        <v>423</v>
      </c>
      <c r="C365" s="2" t="s">
        <v>2066</v>
      </c>
      <c r="D365" s="2" t="s">
        <v>2067</v>
      </c>
      <c r="E365" s="2" t="s">
        <v>2085</v>
      </c>
      <c r="F365" s="2" t="s">
        <v>2086</v>
      </c>
      <c r="G365" s="2" t="s">
        <v>2070</v>
      </c>
      <c r="H365" s="2" t="s">
        <v>2071</v>
      </c>
      <c r="I365" s="2" t="s">
        <v>65</v>
      </c>
      <c r="N365" s="2" t="s">
        <v>103</v>
      </c>
      <c r="O365" s="2">
        <v>1</v>
      </c>
      <c r="P365" s="2">
        <v>2</v>
      </c>
      <c r="Q365" s="2">
        <v>3</v>
      </c>
      <c r="R365" s="2">
        <v>2</v>
      </c>
      <c r="S365" s="2">
        <v>2</v>
      </c>
      <c r="T365" s="2">
        <v>1</v>
      </c>
      <c r="U365" s="7">
        <v>2.375</v>
      </c>
      <c r="V365" s="7">
        <v>1.75</v>
      </c>
      <c r="W365" s="8">
        <v>2.9501059303014898</v>
      </c>
      <c r="X365" s="2" t="s">
        <v>77</v>
      </c>
      <c r="Y365" s="7">
        <f t="shared" si="15"/>
        <v>2.375</v>
      </c>
      <c r="Z365" s="7">
        <f t="shared" si="16"/>
        <v>1.75</v>
      </c>
      <c r="AA365" s="8">
        <f t="shared" si="17"/>
        <v>2.9501059303014867</v>
      </c>
    </row>
    <row r="366" spans="1:27" x14ac:dyDescent="0.25">
      <c r="A366" s="2" t="s">
        <v>2087</v>
      </c>
      <c r="B366" s="2">
        <v>423</v>
      </c>
      <c r="C366" s="2" t="s">
        <v>2066</v>
      </c>
      <c r="D366" s="2" t="s">
        <v>2067</v>
      </c>
      <c r="E366" s="2" t="s">
        <v>2088</v>
      </c>
      <c r="F366" s="2" t="s">
        <v>2089</v>
      </c>
      <c r="G366" s="2" t="s">
        <v>2070</v>
      </c>
      <c r="H366" s="2" t="s">
        <v>2071</v>
      </c>
      <c r="I366" s="2" t="s">
        <v>102</v>
      </c>
      <c r="N366" s="2" t="s">
        <v>103</v>
      </c>
      <c r="O366" s="2">
        <v>1</v>
      </c>
      <c r="P366" s="2">
        <v>2</v>
      </c>
      <c r="Q366" s="2">
        <v>3</v>
      </c>
      <c r="R366" s="2">
        <v>2</v>
      </c>
      <c r="S366" s="2">
        <v>2</v>
      </c>
      <c r="T366" s="2">
        <v>1</v>
      </c>
      <c r="U366" s="7">
        <v>2.375</v>
      </c>
      <c r="V366" s="7">
        <v>1.75</v>
      </c>
      <c r="W366" s="8">
        <v>2.9501059303014898</v>
      </c>
      <c r="X366" s="2" t="s">
        <v>77</v>
      </c>
      <c r="Y366" s="7">
        <f t="shared" si="15"/>
        <v>2.375</v>
      </c>
      <c r="Z366" s="7">
        <f t="shared" si="16"/>
        <v>1.75</v>
      </c>
      <c r="AA366" s="8">
        <f t="shared" si="17"/>
        <v>2.9501059303014867</v>
      </c>
    </row>
    <row r="367" spans="1:27" x14ac:dyDescent="0.25">
      <c r="A367" s="2" t="s">
        <v>2090</v>
      </c>
      <c r="B367" s="2">
        <v>423</v>
      </c>
      <c r="C367" s="2" t="s">
        <v>2066</v>
      </c>
      <c r="D367" s="2" t="s">
        <v>2067</v>
      </c>
      <c r="E367" s="2" t="s">
        <v>2091</v>
      </c>
      <c r="F367" s="2" t="s">
        <v>2092</v>
      </c>
      <c r="G367" s="2" t="s">
        <v>2070</v>
      </c>
      <c r="H367" s="2" t="s">
        <v>2071</v>
      </c>
      <c r="I367" s="2" t="s">
        <v>65</v>
      </c>
      <c r="N367" s="2" t="s">
        <v>103</v>
      </c>
      <c r="O367" s="2">
        <v>1</v>
      </c>
      <c r="P367" s="2">
        <v>2</v>
      </c>
      <c r="Q367" s="2">
        <v>3</v>
      </c>
      <c r="R367" s="2">
        <v>2</v>
      </c>
      <c r="S367" s="2">
        <v>2</v>
      </c>
      <c r="T367" s="2">
        <v>1</v>
      </c>
      <c r="U367" s="7">
        <v>2.375</v>
      </c>
      <c r="V367" s="7">
        <v>1.75</v>
      </c>
      <c r="W367" s="8">
        <v>2.9501059303014898</v>
      </c>
      <c r="X367" s="2" t="s">
        <v>77</v>
      </c>
      <c r="Y367" s="7">
        <f t="shared" si="15"/>
        <v>2.375</v>
      </c>
      <c r="Z367" s="7">
        <f t="shared" si="16"/>
        <v>1.75</v>
      </c>
      <c r="AA367" s="8">
        <f t="shared" si="17"/>
        <v>2.9501059303014867</v>
      </c>
    </row>
    <row r="368" spans="1:27" x14ac:dyDescent="0.25">
      <c r="A368" s="2" t="s">
        <v>59</v>
      </c>
      <c r="B368" s="2">
        <v>67079</v>
      </c>
      <c r="C368" s="2" t="s">
        <v>60</v>
      </c>
      <c r="D368" s="2" t="s">
        <v>61</v>
      </c>
      <c r="E368" s="2" t="s">
        <v>62</v>
      </c>
      <c r="F368" s="2" t="s">
        <v>63</v>
      </c>
      <c r="G368" s="2" t="s">
        <v>64</v>
      </c>
      <c r="H368" s="2" t="s">
        <v>63</v>
      </c>
      <c r="I368" s="2" t="s">
        <v>65</v>
      </c>
      <c r="O368" s="2">
        <v>3</v>
      </c>
      <c r="P368" s="2">
        <v>2</v>
      </c>
      <c r="Q368" s="2">
        <v>2</v>
      </c>
      <c r="R368" s="2">
        <v>1</v>
      </c>
      <c r="S368" s="2">
        <v>2</v>
      </c>
      <c r="T368" s="2">
        <v>1</v>
      </c>
      <c r="U368" s="7">
        <v>2.125</v>
      </c>
      <c r="V368" s="7">
        <v>1.75</v>
      </c>
      <c r="W368" s="8">
        <v>2.75283944319315</v>
      </c>
      <c r="X368" s="2" t="s">
        <v>66</v>
      </c>
      <c r="Y368" s="7">
        <f t="shared" si="15"/>
        <v>2.125</v>
      </c>
      <c r="Z368" s="7">
        <f t="shared" si="16"/>
        <v>1.75</v>
      </c>
      <c r="AA368" s="8">
        <f t="shared" si="17"/>
        <v>2.7528394431931549</v>
      </c>
    </row>
    <row r="369" spans="1:27" x14ac:dyDescent="0.25">
      <c r="A369" s="2" t="s">
        <v>71</v>
      </c>
      <c r="B369" s="2">
        <v>67080</v>
      </c>
      <c r="C369" s="2" t="s">
        <v>60</v>
      </c>
      <c r="D369" s="2" t="s">
        <v>61</v>
      </c>
      <c r="E369" s="2" t="s">
        <v>72</v>
      </c>
      <c r="F369" s="2" t="s">
        <v>73</v>
      </c>
      <c r="G369" s="2" t="s">
        <v>74</v>
      </c>
      <c r="H369" s="2" t="s">
        <v>73</v>
      </c>
      <c r="I369" s="2" t="s">
        <v>65</v>
      </c>
      <c r="J369" s="2" t="s">
        <v>75</v>
      </c>
      <c r="K369" s="2" t="s">
        <v>76</v>
      </c>
      <c r="L369" s="2" t="s">
        <v>75</v>
      </c>
      <c r="O369" s="2">
        <v>3</v>
      </c>
      <c r="P369" s="2">
        <v>2</v>
      </c>
      <c r="Q369" s="2">
        <v>2</v>
      </c>
      <c r="R369" s="2">
        <v>1</v>
      </c>
      <c r="S369" s="2">
        <v>2</v>
      </c>
      <c r="T369" s="2">
        <v>3</v>
      </c>
      <c r="U369" s="7">
        <v>2.125</v>
      </c>
      <c r="V369" s="7">
        <v>3.25</v>
      </c>
      <c r="W369" s="8">
        <v>3.8830561417522702</v>
      </c>
      <c r="X369" s="2" t="s">
        <v>77</v>
      </c>
      <c r="Y369" s="7">
        <f t="shared" si="15"/>
        <v>2.125</v>
      </c>
      <c r="Z369" s="7">
        <f t="shared" si="16"/>
        <v>3.25</v>
      </c>
      <c r="AA369" s="8">
        <f t="shared" si="17"/>
        <v>3.8830561417522667</v>
      </c>
    </row>
    <row r="370" spans="1:27" x14ac:dyDescent="0.25">
      <c r="A370" s="2" t="s">
        <v>67</v>
      </c>
      <c r="B370" s="2">
        <v>25967</v>
      </c>
      <c r="C370" s="2" t="s">
        <v>60</v>
      </c>
      <c r="D370" s="2" t="s">
        <v>61</v>
      </c>
      <c r="E370" s="2" t="s">
        <v>68</v>
      </c>
      <c r="F370" s="2" t="s">
        <v>69</v>
      </c>
      <c r="G370" s="2" t="s">
        <v>70</v>
      </c>
      <c r="H370" s="2" t="s">
        <v>69</v>
      </c>
      <c r="I370" s="2" t="s">
        <v>65</v>
      </c>
      <c r="O370" s="2">
        <v>3</v>
      </c>
      <c r="P370" s="2">
        <v>2</v>
      </c>
      <c r="Q370" s="2">
        <v>2</v>
      </c>
      <c r="R370" s="2">
        <v>1</v>
      </c>
      <c r="S370" s="2">
        <v>2</v>
      </c>
      <c r="T370" s="2">
        <v>1</v>
      </c>
      <c r="U370" s="7">
        <v>2.125</v>
      </c>
      <c r="V370" s="7">
        <v>1.75</v>
      </c>
      <c r="W370" s="8">
        <v>2.75283944319315</v>
      </c>
      <c r="X370" s="2" t="s">
        <v>66</v>
      </c>
      <c r="Y370" s="7">
        <f t="shared" si="15"/>
        <v>2.125</v>
      </c>
      <c r="Z370" s="7">
        <f t="shared" si="16"/>
        <v>1.75</v>
      </c>
      <c r="AA370" s="8">
        <f t="shared" si="17"/>
        <v>2.7528394431931549</v>
      </c>
    </row>
    <row r="371" spans="1:27" x14ac:dyDescent="0.25">
      <c r="A371" s="2" t="s">
        <v>2024</v>
      </c>
      <c r="B371" s="2" t="s">
        <v>266</v>
      </c>
      <c r="C371" s="2" t="s">
        <v>1999</v>
      </c>
      <c r="D371" s="2" t="s">
        <v>2000</v>
      </c>
      <c r="E371" s="2" t="s">
        <v>2025</v>
      </c>
      <c r="F371" s="2" t="s">
        <v>2026</v>
      </c>
      <c r="G371" s="2" t="s">
        <v>2027</v>
      </c>
      <c r="H371" s="2" t="s">
        <v>2028</v>
      </c>
      <c r="I371" s="2" t="s">
        <v>110</v>
      </c>
      <c r="O371" s="2">
        <v>4</v>
      </c>
      <c r="P371" s="2">
        <v>4</v>
      </c>
      <c r="Q371" s="2">
        <v>2</v>
      </c>
      <c r="R371" s="2">
        <v>3</v>
      </c>
      <c r="S371" s="2">
        <v>3</v>
      </c>
      <c r="T371" s="2">
        <v>1</v>
      </c>
      <c r="U371" s="7">
        <v>3.75</v>
      </c>
      <c r="V371" s="7">
        <v>2.25</v>
      </c>
      <c r="W371" s="8">
        <v>4.3732139211339804</v>
      </c>
      <c r="X371" s="2" t="s">
        <v>90</v>
      </c>
      <c r="Y371" s="7">
        <f t="shared" si="15"/>
        <v>3.75</v>
      </c>
      <c r="Z371" s="7">
        <f t="shared" si="16"/>
        <v>2.25</v>
      </c>
      <c r="AA371" s="8">
        <f t="shared" si="17"/>
        <v>4.3732139211339751</v>
      </c>
    </row>
    <row r="372" spans="1:27" x14ac:dyDescent="0.25">
      <c r="A372" s="2" t="s">
        <v>995</v>
      </c>
      <c r="B372" s="2" t="s">
        <v>266</v>
      </c>
      <c r="C372" s="2" t="s">
        <v>996</v>
      </c>
      <c r="D372" s="2" t="s">
        <v>997</v>
      </c>
      <c r="E372" s="2" t="s">
        <v>998</v>
      </c>
      <c r="F372" s="2" t="s">
        <v>999</v>
      </c>
      <c r="G372" s="2" t="s">
        <v>1000</v>
      </c>
      <c r="H372" s="2" t="s">
        <v>1001</v>
      </c>
      <c r="I372" s="2" t="s">
        <v>65</v>
      </c>
      <c r="O372" s="2">
        <v>4</v>
      </c>
      <c r="P372" s="2">
        <v>2</v>
      </c>
      <c r="Q372" s="2">
        <v>3</v>
      </c>
      <c r="R372" s="2">
        <v>4</v>
      </c>
      <c r="S372" s="2">
        <v>4</v>
      </c>
      <c r="T372" s="2">
        <v>1</v>
      </c>
      <c r="U372" s="7">
        <v>3.25</v>
      </c>
      <c r="V372" s="7">
        <v>2.75</v>
      </c>
      <c r="W372" s="8">
        <v>4.2573465914815998</v>
      </c>
      <c r="X372" s="2" t="s">
        <v>90</v>
      </c>
      <c r="Y372" s="7">
        <f t="shared" si="15"/>
        <v>3.25</v>
      </c>
      <c r="Z372" s="7">
        <f t="shared" si="16"/>
        <v>2.75</v>
      </c>
      <c r="AA372" s="8">
        <f t="shared" si="17"/>
        <v>4.2573465914816007</v>
      </c>
    </row>
    <row r="373" spans="1:27" x14ac:dyDescent="0.25">
      <c r="A373" s="2" t="s">
        <v>322</v>
      </c>
      <c r="B373" s="2">
        <v>82651</v>
      </c>
      <c r="C373" s="2" t="s">
        <v>317</v>
      </c>
      <c r="D373" s="2" t="s">
        <v>318</v>
      </c>
      <c r="E373" s="2" t="s">
        <v>323</v>
      </c>
      <c r="F373" s="2" t="s">
        <v>324</v>
      </c>
      <c r="G373" s="2" t="s">
        <v>323</v>
      </c>
      <c r="H373" s="2" t="s">
        <v>324</v>
      </c>
      <c r="I373" s="2" t="s">
        <v>110</v>
      </c>
      <c r="J373" s="2" t="s">
        <v>75</v>
      </c>
      <c r="K373" s="2" t="s">
        <v>141</v>
      </c>
      <c r="L373" s="2" t="s">
        <v>75</v>
      </c>
      <c r="M373" s="2" t="s">
        <v>127</v>
      </c>
      <c r="N373" s="2" t="s">
        <v>127</v>
      </c>
      <c r="O373" s="2">
        <v>3</v>
      </c>
      <c r="P373" s="2">
        <v>2</v>
      </c>
      <c r="Q373" s="2">
        <v>5</v>
      </c>
      <c r="R373" s="2">
        <v>4</v>
      </c>
      <c r="S373" s="2">
        <v>5</v>
      </c>
      <c r="T373" s="2">
        <v>3</v>
      </c>
      <c r="U373" s="7">
        <v>3.625</v>
      </c>
      <c r="V373" s="7">
        <v>4.75</v>
      </c>
      <c r="W373" s="8">
        <v>5.9752092013585596</v>
      </c>
      <c r="X373" s="2" t="s">
        <v>90</v>
      </c>
      <c r="Y373" s="7">
        <f t="shared" si="15"/>
        <v>3.625</v>
      </c>
      <c r="Z373" s="7">
        <f t="shared" si="16"/>
        <v>4.75</v>
      </c>
      <c r="AA373" s="8">
        <f t="shared" si="17"/>
        <v>5.9752092013585596</v>
      </c>
    </row>
    <row r="374" spans="1:27" x14ac:dyDescent="0.25">
      <c r="A374" s="2" t="s">
        <v>1374</v>
      </c>
      <c r="B374" s="2">
        <v>90682</v>
      </c>
      <c r="C374" s="2" t="s">
        <v>226</v>
      </c>
      <c r="D374" s="2" t="s">
        <v>227</v>
      </c>
      <c r="E374" s="2" t="s">
        <v>1375</v>
      </c>
      <c r="F374" s="2" t="s">
        <v>1376</v>
      </c>
      <c r="G374" s="2" t="s">
        <v>1377</v>
      </c>
      <c r="H374" s="2" t="s">
        <v>1378</v>
      </c>
      <c r="I374" s="2" t="s">
        <v>110</v>
      </c>
      <c r="N374" s="2" t="s">
        <v>127</v>
      </c>
      <c r="O374" s="2">
        <v>4</v>
      </c>
      <c r="P374" s="2">
        <v>4</v>
      </c>
      <c r="Q374" s="2">
        <v>4</v>
      </c>
      <c r="R374" s="2">
        <v>2</v>
      </c>
      <c r="S374" s="2">
        <v>4</v>
      </c>
      <c r="T374" s="2">
        <v>1</v>
      </c>
      <c r="U374" s="7">
        <v>4</v>
      </c>
      <c r="V374" s="7">
        <v>2.75</v>
      </c>
      <c r="W374" s="8">
        <v>4.8541219597368999</v>
      </c>
      <c r="X374" s="2" t="s">
        <v>90</v>
      </c>
      <c r="Y374" s="7">
        <f t="shared" si="15"/>
        <v>4</v>
      </c>
      <c r="Z374" s="7">
        <f t="shared" si="16"/>
        <v>2.75</v>
      </c>
      <c r="AA374" s="8">
        <f t="shared" si="17"/>
        <v>4.8541219597368999</v>
      </c>
    </row>
    <row r="375" spans="1:27" x14ac:dyDescent="0.25">
      <c r="A375" s="2" t="s">
        <v>1379</v>
      </c>
      <c r="B375" s="2">
        <v>90682</v>
      </c>
      <c r="C375" s="2" t="s">
        <v>226</v>
      </c>
      <c r="D375" s="2" t="s">
        <v>227</v>
      </c>
      <c r="E375" s="2" t="s">
        <v>1380</v>
      </c>
      <c r="F375" s="2" t="s">
        <v>1381</v>
      </c>
      <c r="G375" s="2" t="s">
        <v>1377</v>
      </c>
      <c r="H375" s="2" t="s">
        <v>1378</v>
      </c>
      <c r="I375" s="2" t="s">
        <v>110</v>
      </c>
      <c r="N375" s="2" t="s">
        <v>127</v>
      </c>
      <c r="O375" s="2">
        <v>4</v>
      </c>
      <c r="P375" s="2">
        <v>4</v>
      </c>
      <c r="Q375" s="2">
        <v>4</v>
      </c>
      <c r="R375" s="2">
        <v>2</v>
      </c>
      <c r="S375" s="2">
        <v>4</v>
      </c>
      <c r="T375" s="2">
        <v>1</v>
      </c>
      <c r="U375" s="7">
        <v>4</v>
      </c>
      <c r="V375" s="7">
        <v>2.75</v>
      </c>
      <c r="W375" s="8">
        <v>4.8541219597368999</v>
      </c>
      <c r="X375" s="2" t="s">
        <v>90</v>
      </c>
      <c r="Y375" s="7">
        <f t="shared" si="15"/>
        <v>4</v>
      </c>
      <c r="Z375" s="7">
        <f t="shared" si="16"/>
        <v>2.75</v>
      </c>
      <c r="AA375" s="8">
        <f t="shared" si="17"/>
        <v>4.8541219597368999</v>
      </c>
    </row>
    <row r="376" spans="1:27" x14ac:dyDescent="0.25">
      <c r="A376" s="2" t="s">
        <v>2061</v>
      </c>
      <c r="B376" s="2">
        <v>59450</v>
      </c>
      <c r="C376" s="2" t="s">
        <v>2052</v>
      </c>
      <c r="D376" s="2" t="s">
        <v>2053</v>
      </c>
      <c r="E376" s="2" t="s">
        <v>2062</v>
      </c>
      <c r="F376" s="2" t="s">
        <v>2063</v>
      </c>
      <c r="G376" s="2" t="s">
        <v>2064</v>
      </c>
      <c r="H376" s="2" t="s">
        <v>2063</v>
      </c>
      <c r="I376" s="2" t="s">
        <v>65</v>
      </c>
      <c r="J376" s="2" t="s">
        <v>89</v>
      </c>
      <c r="K376" s="2" t="s">
        <v>76</v>
      </c>
      <c r="L376" s="2" t="s">
        <v>89</v>
      </c>
      <c r="O376" s="2">
        <v>3</v>
      </c>
      <c r="P376" s="2">
        <v>2</v>
      </c>
      <c r="Q376" s="2">
        <v>2</v>
      </c>
      <c r="R376" s="2">
        <v>3</v>
      </c>
      <c r="S376" s="2">
        <v>2</v>
      </c>
      <c r="T376" s="2">
        <v>4</v>
      </c>
      <c r="U376" s="7">
        <v>2.625</v>
      </c>
      <c r="V376" s="7">
        <v>4</v>
      </c>
      <c r="W376" s="8">
        <v>4.7844148022511597</v>
      </c>
      <c r="X376" s="2" t="s">
        <v>90</v>
      </c>
      <c r="Y376" s="7">
        <f t="shared" si="15"/>
        <v>2.625</v>
      </c>
      <c r="Z376" s="7">
        <f t="shared" si="16"/>
        <v>4</v>
      </c>
      <c r="AA376" s="8">
        <f t="shared" si="17"/>
        <v>4.7844148022511597</v>
      </c>
    </row>
    <row r="377" spans="1:27" x14ac:dyDescent="0.25">
      <c r="A377" s="2" t="s">
        <v>501</v>
      </c>
      <c r="B377" s="2">
        <v>67036</v>
      </c>
      <c r="C377" s="2" t="s">
        <v>390</v>
      </c>
      <c r="D377" s="2" t="s">
        <v>391</v>
      </c>
      <c r="E377" s="2" t="s">
        <v>502</v>
      </c>
      <c r="F377" s="2" t="s">
        <v>503</v>
      </c>
      <c r="G377" s="2" t="s">
        <v>502</v>
      </c>
      <c r="H377" s="2" t="s">
        <v>503</v>
      </c>
      <c r="I377" s="2" t="s">
        <v>65</v>
      </c>
      <c r="J377" s="2" t="s">
        <v>75</v>
      </c>
      <c r="K377" s="2" t="s">
        <v>76</v>
      </c>
      <c r="L377" s="2" t="s">
        <v>75</v>
      </c>
      <c r="O377" s="2">
        <v>2</v>
      </c>
      <c r="P377" s="2">
        <v>3</v>
      </c>
      <c r="Q377" s="2">
        <v>4</v>
      </c>
      <c r="R377" s="2">
        <v>2</v>
      </c>
      <c r="S377" s="2">
        <v>4</v>
      </c>
      <c r="T377" s="2">
        <v>3</v>
      </c>
      <c r="U377" s="7">
        <v>3.25</v>
      </c>
      <c r="V377" s="7">
        <v>4.25</v>
      </c>
      <c r="W377" s="8">
        <v>5.3502336397581702</v>
      </c>
      <c r="X377" s="2" t="s">
        <v>90</v>
      </c>
      <c r="Y377" s="7">
        <f t="shared" si="15"/>
        <v>3.25</v>
      </c>
      <c r="Z377" s="7">
        <f t="shared" si="16"/>
        <v>4.25</v>
      </c>
      <c r="AA377" s="8">
        <f t="shared" si="17"/>
        <v>5.3502336397581738</v>
      </c>
    </row>
    <row r="378" spans="1:27" x14ac:dyDescent="0.25">
      <c r="A378" s="2" t="s">
        <v>1216</v>
      </c>
      <c r="B378" s="2">
        <v>67093</v>
      </c>
      <c r="C378" s="2" t="s">
        <v>797</v>
      </c>
      <c r="D378" s="2" t="s">
        <v>798</v>
      </c>
      <c r="E378" s="2" t="s">
        <v>1217</v>
      </c>
      <c r="F378" s="2" t="s">
        <v>1218</v>
      </c>
      <c r="G378" s="2" t="s">
        <v>1219</v>
      </c>
      <c r="H378" s="2" t="s">
        <v>1218</v>
      </c>
      <c r="I378" s="2" t="s">
        <v>65</v>
      </c>
      <c r="J378" s="2" t="s">
        <v>75</v>
      </c>
      <c r="K378" s="2" t="s">
        <v>76</v>
      </c>
      <c r="L378" s="2" t="s">
        <v>89</v>
      </c>
      <c r="O378" s="2">
        <v>3</v>
      </c>
      <c r="P378" s="2">
        <v>2</v>
      </c>
      <c r="Q378" s="2">
        <v>2</v>
      </c>
      <c r="R378" s="2">
        <v>1</v>
      </c>
      <c r="S378" s="2">
        <v>2</v>
      </c>
      <c r="T378" s="2">
        <v>3</v>
      </c>
      <c r="U378" s="7">
        <v>2.125</v>
      </c>
      <c r="V378" s="7">
        <v>3.25</v>
      </c>
      <c r="W378" s="8">
        <v>3.8830561417522702</v>
      </c>
      <c r="X378" s="2" t="s">
        <v>77</v>
      </c>
      <c r="Y378" s="7">
        <f t="shared" si="15"/>
        <v>2.125</v>
      </c>
      <c r="Z378" s="7">
        <f t="shared" si="16"/>
        <v>3.25</v>
      </c>
      <c r="AA378" s="8">
        <f t="shared" si="17"/>
        <v>3.8830561417522667</v>
      </c>
    </row>
    <row r="379" spans="1:27" x14ac:dyDescent="0.25">
      <c r="A379" s="2" t="s">
        <v>482</v>
      </c>
      <c r="B379" s="2">
        <v>25982</v>
      </c>
      <c r="C379" s="2" t="s">
        <v>390</v>
      </c>
      <c r="D379" s="2" t="s">
        <v>391</v>
      </c>
      <c r="E379" s="2" t="s">
        <v>483</v>
      </c>
      <c r="F379" s="2" t="s">
        <v>484</v>
      </c>
      <c r="G379" s="2" t="s">
        <v>483</v>
      </c>
      <c r="H379" s="2" t="s">
        <v>484</v>
      </c>
      <c r="I379" s="2" t="s">
        <v>65</v>
      </c>
      <c r="J379" s="2" t="s">
        <v>89</v>
      </c>
      <c r="K379" s="2" t="s">
        <v>76</v>
      </c>
      <c r="L379" s="2" t="s">
        <v>89</v>
      </c>
      <c r="O379" s="2">
        <v>2</v>
      </c>
      <c r="P379" s="2">
        <v>3</v>
      </c>
      <c r="Q379" s="2">
        <v>4</v>
      </c>
      <c r="R379" s="2">
        <v>2</v>
      </c>
      <c r="S379" s="2">
        <v>5</v>
      </c>
      <c r="T379" s="2">
        <v>4</v>
      </c>
      <c r="U379" s="7">
        <v>3.25</v>
      </c>
      <c r="V379" s="7">
        <v>5.5</v>
      </c>
      <c r="W379" s="8">
        <v>6.3884661695903198</v>
      </c>
      <c r="X379" s="2" t="s">
        <v>90</v>
      </c>
      <c r="Y379" s="7">
        <f t="shared" si="15"/>
        <v>3.25</v>
      </c>
      <c r="Z379" s="7">
        <f t="shared" si="16"/>
        <v>5.5</v>
      </c>
      <c r="AA379" s="8">
        <f t="shared" si="17"/>
        <v>6.3884661695903189</v>
      </c>
    </row>
    <row r="380" spans="1:27" x14ac:dyDescent="0.25">
      <c r="A380" s="2" t="s">
        <v>1330</v>
      </c>
      <c r="B380" s="2">
        <v>67050</v>
      </c>
      <c r="C380" s="2" t="s">
        <v>1324</v>
      </c>
      <c r="D380" s="2" t="s">
        <v>1325</v>
      </c>
      <c r="E380" s="2" t="s">
        <v>1331</v>
      </c>
      <c r="F380" s="2" t="s">
        <v>1332</v>
      </c>
      <c r="G380" s="2" t="s">
        <v>1331</v>
      </c>
      <c r="H380" s="2" t="s">
        <v>1332</v>
      </c>
      <c r="I380" s="2" t="s">
        <v>65</v>
      </c>
      <c r="J380" s="2" t="s">
        <v>141</v>
      </c>
      <c r="K380" s="2" t="s">
        <v>76</v>
      </c>
      <c r="O380" s="2">
        <v>2</v>
      </c>
      <c r="P380" s="2">
        <v>4</v>
      </c>
      <c r="Q380" s="2">
        <v>2</v>
      </c>
      <c r="R380" s="2">
        <v>3</v>
      </c>
      <c r="S380" s="2">
        <v>3</v>
      </c>
      <c r="T380" s="2">
        <v>2</v>
      </c>
      <c r="U380" s="7">
        <v>3.5</v>
      </c>
      <c r="V380" s="7">
        <v>3</v>
      </c>
      <c r="W380" s="8">
        <v>4.60977222864644</v>
      </c>
      <c r="X380" s="2" t="s">
        <v>90</v>
      </c>
      <c r="Y380" s="7">
        <f t="shared" si="15"/>
        <v>3.5</v>
      </c>
      <c r="Z380" s="7">
        <f t="shared" si="16"/>
        <v>3</v>
      </c>
      <c r="AA380" s="8">
        <f t="shared" si="17"/>
        <v>4.6097722286464435</v>
      </c>
    </row>
    <row r="381" spans="1:27" x14ac:dyDescent="0.25">
      <c r="A381" s="2" t="s">
        <v>1592</v>
      </c>
      <c r="B381" s="2">
        <v>64447</v>
      </c>
      <c r="C381" s="2" t="s">
        <v>598</v>
      </c>
      <c r="D381" s="2" t="s">
        <v>599</v>
      </c>
      <c r="E381" s="2" t="s">
        <v>1593</v>
      </c>
      <c r="F381" s="2" t="s">
        <v>1594</v>
      </c>
      <c r="G381" s="2" t="s">
        <v>1593</v>
      </c>
      <c r="H381" s="2" t="s">
        <v>1594</v>
      </c>
      <c r="I381" s="2" t="s">
        <v>65</v>
      </c>
      <c r="J381" s="2" t="s">
        <v>89</v>
      </c>
      <c r="K381" s="2" t="s">
        <v>76</v>
      </c>
      <c r="L381" s="2" t="s">
        <v>89</v>
      </c>
      <c r="O381" s="2">
        <v>4</v>
      </c>
      <c r="P381" s="2">
        <v>2</v>
      </c>
      <c r="Q381" s="2">
        <v>2</v>
      </c>
      <c r="R381" s="2">
        <v>2</v>
      </c>
      <c r="S381" s="2">
        <v>1</v>
      </c>
      <c r="T381" s="2">
        <v>4</v>
      </c>
      <c r="U381" s="7">
        <v>2.5</v>
      </c>
      <c r="V381" s="7">
        <v>3.5</v>
      </c>
      <c r="W381" s="8">
        <v>4.3011626335213098</v>
      </c>
      <c r="X381" s="2" t="s">
        <v>90</v>
      </c>
      <c r="Y381" s="7">
        <f t="shared" si="15"/>
        <v>2.5</v>
      </c>
      <c r="Z381" s="7">
        <f t="shared" si="16"/>
        <v>3.5</v>
      </c>
      <c r="AA381" s="8">
        <f t="shared" si="17"/>
        <v>4.3011626335213133</v>
      </c>
    </row>
    <row r="382" spans="1:27" x14ac:dyDescent="0.25">
      <c r="A382" s="2" t="s">
        <v>509</v>
      </c>
      <c r="B382" s="2">
        <v>1096</v>
      </c>
      <c r="C382" s="2" t="s">
        <v>510</v>
      </c>
      <c r="D382" s="2" t="s">
        <v>511</v>
      </c>
      <c r="E382" s="2" t="s">
        <v>512</v>
      </c>
      <c r="F382" s="2" t="s">
        <v>513</v>
      </c>
      <c r="G382" s="2" t="s">
        <v>512</v>
      </c>
      <c r="H382" s="2" t="s">
        <v>513</v>
      </c>
      <c r="I382" s="2" t="s">
        <v>110</v>
      </c>
      <c r="J382" s="2" t="s">
        <v>76</v>
      </c>
      <c r="K382" s="2" t="s">
        <v>76</v>
      </c>
      <c r="L382" s="2" t="s">
        <v>89</v>
      </c>
      <c r="O382" s="2">
        <v>4</v>
      </c>
      <c r="P382" s="2">
        <v>1</v>
      </c>
      <c r="Q382" s="2">
        <v>1</v>
      </c>
      <c r="R382" s="2">
        <v>0</v>
      </c>
      <c r="S382" s="2">
        <v>4</v>
      </c>
      <c r="T382" s="2">
        <v>1</v>
      </c>
      <c r="U382" s="7">
        <v>1.25</v>
      </c>
      <c r="V382" s="7">
        <v>2.75</v>
      </c>
      <c r="W382" s="8">
        <v>3.02076149339864</v>
      </c>
      <c r="X382" s="2" t="s">
        <v>77</v>
      </c>
      <c r="Y382" s="7">
        <f t="shared" si="15"/>
        <v>1.25</v>
      </c>
      <c r="Z382" s="7">
        <f t="shared" si="16"/>
        <v>2.75</v>
      </c>
      <c r="AA382" s="8">
        <f t="shared" si="17"/>
        <v>3.0207614933986431</v>
      </c>
    </row>
    <row r="383" spans="1:27" x14ac:dyDescent="0.25">
      <c r="A383" s="2" t="s">
        <v>1806</v>
      </c>
      <c r="B383" s="2" t="s">
        <v>266</v>
      </c>
      <c r="C383" s="2" t="s">
        <v>143</v>
      </c>
      <c r="D383" s="2" t="s">
        <v>144</v>
      </c>
      <c r="E383" s="2" t="s">
        <v>1807</v>
      </c>
      <c r="F383" s="2" t="s">
        <v>1808</v>
      </c>
      <c r="G383" s="2" t="s">
        <v>1809</v>
      </c>
      <c r="H383" s="2" t="s">
        <v>1810</v>
      </c>
      <c r="I383" s="2" t="s">
        <v>65</v>
      </c>
      <c r="O383" s="2">
        <v>3</v>
      </c>
      <c r="P383" s="2">
        <v>1</v>
      </c>
      <c r="Q383" s="2">
        <v>1</v>
      </c>
      <c r="R383" s="2">
        <v>2</v>
      </c>
      <c r="S383" s="2">
        <v>1</v>
      </c>
      <c r="T383" s="2">
        <v>1</v>
      </c>
      <c r="U383" s="7">
        <v>1.625</v>
      </c>
      <c r="V383" s="7">
        <v>1.25</v>
      </c>
      <c r="W383" s="8">
        <v>2.05015243335709</v>
      </c>
      <c r="X383" s="2" t="s">
        <v>66</v>
      </c>
      <c r="Y383" s="7">
        <f t="shared" si="15"/>
        <v>1.625</v>
      </c>
      <c r="Z383" s="7">
        <f t="shared" si="16"/>
        <v>1.25</v>
      </c>
      <c r="AA383" s="8">
        <f t="shared" si="17"/>
        <v>2.0501524333570909</v>
      </c>
    </row>
    <row r="384" spans="1:27" x14ac:dyDescent="0.25">
      <c r="A384" s="2" t="s">
        <v>1811</v>
      </c>
      <c r="B384" s="2" t="s">
        <v>266</v>
      </c>
      <c r="C384" s="2" t="s">
        <v>143</v>
      </c>
      <c r="D384" s="2" t="s">
        <v>144</v>
      </c>
      <c r="E384" s="2" t="s">
        <v>1812</v>
      </c>
      <c r="F384" s="2" t="s">
        <v>1813</v>
      </c>
      <c r="G384" s="2" t="s">
        <v>1809</v>
      </c>
      <c r="H384" s="2" t="s">
        <v>1810</v>
      </c>
      <c r="I384" s="2" t="s">
        <v>65</v>
      </c>
      <c r="O384" s="2">
        <v>3</v>
      </c>
      <c r="P384" s="2">
        <v>1</v>
      </c>
      <c r="Q384" s="2">
        <v>1</v>
      </c>
      <c r="R384" s="2">
        <v>2</v>
      </c>
      <c r="S384" s="2">
        <v>1</v>
      </c>
      <c r="T384" s="2">
        <v>1</v>
      </c>
      <c r="U384" s="7">
        <v>1.625</v>
      </c>
      <c r="V384" s="7">
        <v>1.25</v>
      </c>
      <c r="W384" s="8">
        <v>2.05015243335709</v>
      </c>
      <c r="X384" s="2" t="s">
        <v>66</v>
      </c>
      <c r="Y384" s="7">
        <f t="shared" si="15"/>
        <v>1.625</v>
      </c>
      <c r="Z384" s="7">
        <f t="shared" si="16"/>
        <v>1.25</v>
      </c>
      <c r="AA384" s="8">
        <f t="shared" si="17"/>
        <v>2.0501524333570909</v>
      </c>
    </row>
    <row r="385" spans="1:27" x14ac:dyDescent="0.25">
      <c r="A385" s="2" t="s">
        <v>1814</v>
      </c>
      <c r="B385" s="2" t="s">
        <v>266</v>
      </c>
      <c r="C385" s="2" t="s">
        <v>143</v>
      </c>
      <c r="D385" s="2" t="s">
        <v>144</v>
      </c>
      <c r="E385" s="2" t="s">
        <v>1815</v>
      </c>
      <c r="F385" s="2" t="s">
        <v>1816</v>
      </c>
      <c r="G385" s="2" t="s">
        <v>1809</v>
      </c>
      <c r="H385" s="2" t="s">
        <v>1810</v>
      </c>
      <c r="I385" s="2" t="s">
        <v>65</v>
      </c>
      <c r="O385" s="2">
        <v>3</v>
      </c>
      <c r="P385" s="2">
        <v>1</v>
      </c>
      <c r="Q385" s="2">
        <v>1</v>
      </c>
      <c r="R385" s="2">
        <v>2</v>
      </c>
      <c r="S385" s="2">
        <v>1</v>
      </c>
      <c r="T385" s="2">
        <v>1</v>
      </c>
      <c r="U385" s="7">
        <v>1.625</v>
      </c>
      <c r="V385" s="7">
        <v>1.25</v>
      </c>
      <c r="W385" s="8">
        <v>2.05015243335709</v>
      </c>
      <c r="X385" s="2" t="s">
        <v>66</v>
      </c>
      <c r="Y385" s="7">
        <f t="shared" si="15"/>
        <v>1.625</v>
      </c>
      <c r="Z385" s="7">
        <f t="shared" si="16"/>
        <v>1.25</v>
      </c>
      <c r="AA385" s="8">
        <f t="shared" si="17"/>
        <v>2.0501524333570909</v>
      </c>
    </row>
    <row r="386" spans="1:27" x14ac:dyDescent="0.25">
      <c r="A386" s="2" t="s">
        <v>1820</v>
      </c>
      <c r="B386" s="2">
        <v>67064</v>
      </c>
      <c r="C386" s="2" t="s">
        <v>143</v>
      </c>
      <c r="D386" s="2" t="s">
        <v>144</v>
      </c>
      <c r="E386" s="2" t="s">
        <v>1821</v>
      </c>
      <c r="F386" s="2" t="s">
        <v>1822</v>
      </c>
      <c r="G386" s="2" t="s">
        <v>1823</v>
      </c>
      <c r="H386" s="2" t="s">
        <v>1822</v>
      </c>
      <c r="I386" s="2" t="s">
        <v>65</v>
      </c>
      <c r="J386" s="2" t="s">
        <v>76</v>
      </c>
      <c r="K386" s="2" t="s">
        <v>76</v>
      </c>
      <c r="O386" s="2">
        <v>3</v>
      </c>
      <c r="P386" s="2">
        <v>1</v>
      </c>
      <c r="Q386" s="2">
        <v>1</v>
      </c>
      <c r="R386" s="2">
        <v>2</v>
      </c>
      <c r="S386" s="2">
        <v>1</v>
      </c>
      <c r="T386" s="2">
        <v>1</v>
      </c>
      <c r="U386" s="7">
        <v>1.625</v>
      </c>
      <c r="V386" s="7">
        <v>1.25</v>
      </c>
      <c r="W386" s="8">
        <v>2.05015243335709</v>
      </c>
      <c r="X386" s="2" t="s">
        <v>66</v>
      </c>
      <c r="Y386" s="7">
        <f t="shared" ref="Y386:Y449" si="18">((P386*2)+Q386+R386+(O386*0.5))/4</f>
        <v>1.625</v>
      </c>
      <c r="Z386" s="7">
        <f t="shared" ref="Z386:Z449" si="19">((T386*1.5)+S386)/2</f>
        <v>1.25</v>
      </c>
      <c r="AA386" s="8">
        <f t="shared" ref="AA386:AA449" si="20">SQRT(Y386^2+Z386^2)</f>
        <v>2.0501524333570909</v>
      </c>
    </row>
    <row r="387" spans="1:27" x14ac:dyDescent="0.25">
      <c r="A387" s="2" t="s">
        <v>1828</v>
      </c>
      <c r="B387" s="2">
        <v>26006</v>
      </c>
      <c r="C387" s="2" t="s">
        <v>143</v>
      </c>
      <c r="D387" s="2" t="s">
        <v>144</v>
      </c>
      <c r="E387" s="2" t="s">
        <v>1829</v>
      </c>
      <c r="F387" s="2" t="s">
        <v>1830</v>
      </c>
      <c r="G387" s="2" t="s">
        <v>1831</v>
      </c>
      <c r="H387" s="2" t="s">
        <v>1830</v>
      </c>
      <c r="I387" s="2" t="s">
        <v>65</v>
      </c>
      <c r="J387" s="2" t="s">
        <v>89</v>
      </c>
      <c r="K387" s="2" t="s">
        <v>76</v>
      </c>
      <c r="L387" s="2" t="s">
        <v>89</v>
      </c>
      <c r="O387" s="2">
        <v>3</v>
      </c>
      <c r="P387" s="2">
        <v>1</v>
      </c>
      <c r="Q387" s="2">
        <v>1</v>
      </c>
      <c r="R387" s="2">
        <v>2</v>
      </c>
      <c r="S387" s="2">
        <v>1</v>
      </c>
      <c r="T387" s="2">
        <v>4</v>
      </c>
      <c r="U387" s="7">
        <v>1.625</v>
      </c>
      <c r="V387" s="7">
        <v>3.5</v>
      </c>
      <c r="W387" s="8">
        <v>3.8588372601082801</v>
      </c>
      <c r="X387" s="2" t="s">
        <v>77</v>
      </c>
      <c r="Y387" s="7">
        <f t="shared" si="18"/>
        <v>1.625</v>
      </c>
      <c r="Z387" s="7">
        <f t="shared" si="19"/>
        <v>3.5</v>
      </c>
      <c r="AA387" s="8">
        <f t="shared" si="20"/>
        <v>3.8588372601082828</v>
      </c>
    </row>
    <row r="388" spans="1:27" x14ac:dyDescent="0.25">
      <c r="A388" s="2" t="s">
        <v>796</v>
      </c>
      <c r="B388" s="2">
        <v>638</v>
      </c>
      <c r="C388" s="2" t="s">
        <v>797</v>
      </c>
      <c r="D388" s="2" t="s">
        <v>798</v>
      </c>
      <c r="E388" s="2" t="s">
        <v>799</v>
      </c>
      <c r="F388" s="2" t="s">
        <v>800</v>
      </c>
      <c r="G388" s="2" t="s">
        <v>799</v>
      </c>
      <c r="H388" s="2" t="s">
        <v>800</v>
      </c>
      <c r="I388" s="2" t="s">
        <v>65</v>
      </c>
      <c r="O388" s="2">
        <v>3</v>
      </c>
      <c r="P388" s="2">
        <v>2</v>
      </c>
      <c r="Q388" s="2">
        <v>1</v>
      </c>
      <c r="R388" s="2">
        <v>2</v>
      </c>
      <c r="S388" s="2">
        <v>2</v>
      </c>
      <c r="T388" s="2">
        <v>1</v>
      </c>
      <c r="U388" s="7">
        <v>2.125</v>
      </c>
      <c r="V388" s="7">
        <v>1.75</v>
      </c>
      <c r="W388" s="8">
        <v>2.75283944319315</v>
      </c>
      <c r="X388" s="2" t="s">
        <v>66</v>
      </c>
      <c r="Y388" s="7">
        <f t="shared" si="18"/>
        <v>2.125</v>
      </c>
      <c r="Z388" s="7">
        <f t="shared" si="19"/>
        <v>1.75</v>
      </c>
      <c r="AA388" s="8">
        <f t="shared" si="20"/>
        <v>2.7528394431931549</v>
      </c>
    </row>
    <row r="389" spans="1:27" x14ac:dyDescent="0.25">
      <c r="A389" s="2" t="s">
        <v>1002</v>
      </c>
      <c r="B389" s="2">
        <v>91238</v>
      </c>
      <c r="C389" s="2" t="s">
        <v>996</v>
      </c>
      <c r="D389" s="2" t="s">
        <v>997</v>
      </c>
      <c r="E389" s="2" t="s">
        <v>1003</v>
      </c>
      <c r="F389" s="2" t="s">
        <v>1004</v>
      </c>
      <c r="G389" s="2" t="s">
        <v>1003</v>
      </c>
      <c r="H389" s="2" t="s">
        <v>1004</v>
      </c>
      <c r="I389" s="2" t="s">
        <v>65</v>
      </c>
      <c r="O389" s="2">
        <v>4</v>
      </c>
      <c r="P389" s="2">
        <v>2</v>
      </c>
      <c r="Q389" s="2">
        <v>3</v>
      </c>
      <c r="R389" s="2">
        <v>4</v>
      </c>
      <c r="S389" s="2">
        <v>4</v>
      </c>
      <c r="T389" s="2">
        <v>1</v>
      </c>
      <c r="U389" s="7">
        <v>3.25</v>
      </c>
      <c r="V389" s="7">
        <v>2.75</v>
      </c>
      <c r="W389" s="8">
        <v>4.2573465914815998</v>
      </c>
      <c r="X389" s="2" t="s">
        <v>90</v>
      </c>
      <c r="Y389" s="7">
        <f t="shared" si="18"/>
        <v>3.25</v>
      </c>
      <c r="Z389" s="7">
        <f t="shared" si="19"/>
        <v>2.75</v>
      </c>
      <c r="AA389" s="8">
        <f t="shared" si="20"/>
        <v>4.2573465914816007</v>
      </c>
    </row>
    <row r="390" spans="1:27" x14ac:dyDescent="0.25">
      <c r="A390" s="2" t="s">
        <v>277</v>
      </c>
      <c r="B390" s="2">
        <v>529</v>
      </c>
      <c r="C390" s="2" t="s">
        <v>60</v>
      </c>
      <c r="D390" s="2" t="s">
        <v>61</v>
      </c>
      <c r="E390" s="2" t="s">
        <v>278</v>
      </c>
      <c r="F390" s="2" t="s">
        <v>279</v>
      </c>
      <c r="G390" s="2" t="s">
        <v>280</v>
      </c>
      <c r="H390" s="2" t="s">
        <v>281</v>
      </c>
      <c r="I390" s="2" t="s">
        <v>65</v>
      </c>
      <c r="J390" s="2" t="s">
        <v>75</v>
      </c>
      <c r="K390" s="2" t="s">
        <v>76</v>
      </c>
      <c r="L390" s="2" t="s">
        <v>75</v>
      </c>
      <c r="O390" s="2">
        <v>3</v>
      </c>
      <c r="P390" s="2">
        <v>2</v>
      </c>
      <c r="Q390" s="2">
        <v>1</v>
      </c>
      <c r="R390" s="2">
        <v>2</v>
      </c>
      <c r="S390" s="2">
        <v>2</v>
      </c>
      <c r="T390" s="2">
        <v>3</v>
      </c>
      <c r="U390" s="7">
        <v>2.125</v>
      </c>
      <c r="V390" s="7">
        <v>3.25</v>
      </c>
      <c r="W390" s="8">
        <v>3.8830561417522702</v>
      </c>
      <c r="X390" s="2" t="s">
        <v>77</v>
      </c>
      <c r="Y390" s="7">
        <f t="shared" si="18"/>
        <v>2.125</v>
      </c>
      <c r="Z390" s="7">
        <f t="shared" si="19"/>
        <v>3.25</v>
      </c>
      <c r="AA390" s="8">
        <f t="shared" si="20"/>
        <v>3.8830561417522667</v>
      </c>
    </row>
    <row r="391" spans="1:27" x14ac:dyDescent="0.25">
      <c r="A391" s="2" t="s">
        <v>282</v>
      </c>
      <c r="B391" s="2">
        <v>529</v>
      </c>
      <c r="C391" s="2" t="s">
        <v>60</v>
      </c>
      <c r="D391" s="2" t="s">
        <v>61</v>
      </c>
      <c r="E391" s="2" t="s">
        <v>283</v>
      </c>
      <c r="F391" s="2" t="s">
        <v>284</v>
      </c>
      <c r="G391" s="2" t="s">
        <v>280</v>
      </c>
      <c r="H391" s="2" t="s">
        <v>281</v>
      </c>
      <c r="I391" s="2" t="s">
        <v>65</v>
      </c>
      <c r="J391" s="2" t="s">
        <v>75</v>
      </c>
      <c r="K391" s="2" t="s">
        <v>76</v>
      </c>
      <c r="L391" s="2" t="s">
        <v>75</v>
      </c>
      <c r="O391" s="2">
        <v>3</v>
      </c>
      <c r="P391" s="2">
        <v>2</v>
      </c>
      <c r="Q391" s="2">
        <v>1</v>
      </c>
      <c r="R391" s="2">
        <v>2</v>
      </c>
      <c r="S391" s="2">
        <v>2</v>
      </c>
      <c r="T391" s="2">
        <v>3</v>
      </c>
      <c r="U391" s="7">
        <v>2.125</v>
      </c>
      <c r="V391" s="7">
        <v>3.25</v>
      </c>
      <c r="W391" s="8">
        <v>3.8830561417522702</v>
      </c>
      <c r="X391" s="2" t="s">
        <v>77</v>
      </c>
      <c r="Y391" s="7">
        <f t="shared" si="18"/>
        <v>2.125</v>
      </c>
      <c r="Z391" s="7">
        <f t="shared" si="19"/>
        <v>3.25</v>
      </c>
      <c r="AA391" s="8">
        <f t="shared" si="20"/>
        <v>3.8830561417522667</v>
      </c>
    </row>
    <row r="392" spans="1:27" x14ac:dyDescent="0.25">
      <c r="A392" s="2" t="s">
        <v>1849</v>
      </c>
      <c r="B392" s="2">
        <v>80722</v>
      </c>
      <c r="C392" s="2" t="s">
        <v>346</v>
      </c>
      <c r="D392" s="2" t="s">
        <v>347</v>
      </c>
      <c r="E392" s="2" t="s">
        <v>1850</v>
      </c>
      <c r="F392" s="2" t="s">
        <v>1851</v>
      </c>
      <c r="G392" s="2" t="s">
        <v>1852</v>
      </c>
      <c r="H392" s="2" t="s">
        <v>1851</v>
      </c>
      <c r="I392" s="2" t="s">
        <v>65</v>
      </c>
      <c r="O392" s="2">
        <v>3</v>
      </c>
      <c r="P392" s="2">
        <v>3</v>
      </c>
      <c r="Q392" s="2">
        <v>2</v>
      </c>
      <c r="R392" s="2">
        <v>2</v>
      </c>
      <c r="S392" s="2">
        <v>3</v>
      </c>
      <c r="T392" s="2">
        <v>1</v>
      </c>
      <c r="U392" s="7">
        <v>2.875</v>
      </c>
      <c r="V392" s="7">
        <v>2.25</v>
      </c>
      <c r="W392" s="8">
        <v>3.6507704666275602</v>
      </c>
      <c r="X392" s="2" t="s">
        <v>77</v>
      </c>
      <c r="Y392" s="7">
        <f t="shared" si="18"/>
        <v>2.875</v>
      </c>
      <c r="Z392" s="7">
        <f t="shared" si="19"/>
        <v>2.25</v>
      </c>
      <c r="AA392" s="8">
        <f t="shared" si="20"/>
        <v>3.6507704666275584</v>
      </c>
    </row>
    <row r="393" spans="1:27" x14ac:dyDescent="0.25">
      <c r="A393" s="2" t="s">
        <v>783</v>
      </c>
      <c r="B393" s="2">
        <v>59502</v>
      </c>
      <c r="C393" s="2" t="s">
        <v>784</v>
      </c>
      <c r="D393" s="2" t="s">
        <v>785</v>
      </c>
      <c r="E393" s="2" t="s">
        <v>786</v>
      </c>
      <c r="F393" s="2" t="s">
        <v>787</v>
      </c>
      <c r="G393" s="2" t="s">
        <v>788</v>
      </c>
      <c r="H393" s="2" t="s">
        <v>789</v>
      </c>
      <c r="I393" s="2" t="s">
        <v>65</v>
      </c>
      <c r="N393" s="2" t="s">
        <v>103</v>
      </c>
      <c r="O393" s="2">
        <v>2</v>
      </c>
      <c r="P393" s="2">
        <v>2</v>
      </c>
      <c r="Q393" s="2">
        <v>3</v>
      </c>
      <c r="R393" s="2">
        <v>2</v>
      </c>
      <c r="S393" s="2">
        <v>2</v>
      </c>
      <c r="T393" s="2">
        <v>1</v>
      </c>
      <c r="U393" s="7">
        <v>2.5</v>
      </c>
      <c r="V393" s="7">
        <v>1.75</v>
      </c>
      <c r="W393" s="8">
        <v>3.05163890393343</v>
      </c>
      <c r="X393" s="2" t="s">
        <v>77</v>
      </c>
      <c r="Y393" s="7">
        <f t="shared" si="18"/>
        <v>2.5</v>
      </c>
      <c r="Z393" s="7">
        <f t="shared" si="19"/>
        <v>1.75</v>
      </c>
      <c r="AA393" s="8">
        <f t="shared" si="20"/>
        <v>3.0516389039334255</v>
      </c>
    </row>
    <row r="394" spans="1:27" x14ac:dyDescent="0.25">
      <c r="A394" s="2" t="s">
        <v>790</v>
      </c>
      <c r="B394" s="2">
        <v>59502</v>
      </c>
      <c r="C394" s="2" t="s">
        <v>784</v>
      </c>
      <c r="D394" s="2" t="s">
        <v>785</v>
      </c>
      <c r="E394" s="2" t="s">
        <v>791</v>
      </c>
      <c r="F394" s="2" t="s">
        <v>792</v>
      </c>
      <c r="G394" s="2" t="s">
        <v>788</v>
      </c>
      <c r="H394" s="2" t="s">
        <v>789</v>
      </c>
      <c r="I394" s="2" t="s">
        <v>65</v>
      </c>
      <c r="N394" s="2" t="s">
        <v>103</v>
      </c>
      <c r="O394" s="2">
        <v>2</v>
      </c>
      <c r="P394" s="2">
        <v>2</v>
      </c>
      <c r="Q394" s="2">
        <v>3</v>
      </c>
      <c r="R394" s="2">
        <v>2</v>
      </c>
      <c r="S394" s="2">
        <v>2</v>
      </c>
      <c r="T394" s="2">
        <v>1</v>
      </c>
      <c r="U394" s="7">
        <v>2.5</v>
      </c>
      <c r="V394" s="7">
        <v>1.75</v>
      </c>
      <c r="W394" s="8">
        <v>3.05163890393343</v>
      </c>
      <c r="X394" s="2" t="s">
        <v>77</v>
      </c>
      <c r="Y394" s="7">
        <f t="shared" si="18"/>
        <v>2.5</v>
      </c>
      <c r="Z394" s="7">
        <f t="shared" si="19"/>
        <v>1.75</v>
      </c>
      <c r="AA394" s="8">
        <f t="shared" si="20"/>
        <v>3.0516389039334255</v>
      </c>
    </row>
    <row r="395" spans="1:27" x14ac:dyDescent="0.25">
      <c r="A395" s="2" t="s">
        <v>793</v>
      </c>
      <c r="B395" s="2">
        <v>59502</v>
      </c>
      <c r="C395" s="2" t="s">
        <v>784</v>
      </c>
      <c r="D395" s="2" t="s">
        <v>785</v>
      </c>
      <c r="E395" s="2" t="s">
        <v>794</v>
      </c>
      <c r="F395" s="2" t="s">
        <v>795</v>
      </c>
      <c r="G395" s="2" t="s">
        <v>788</v>
      </c>
      <c r="H395" s="2" t="s">
        <v>789</v>
      </c>
      <c r="I395" s="2" t="s">
        <v>102</v>
      </c>
      <c r="N395" s="2" t="s">
        <v>103</v>
      </c>
      <c r="O395" s="2">
        <v>2</v>
      </c>
      <c r="P395" s="2">
        <v>2</v>
      </c>
      <c r="Q395" s="2">
        <v>3</v>
      </c>
      <c r="R395" s="2">
        <v>2</v>
      </c>
      <c r="S395" s="2">
        <v>2</v>
      </c>
      <c r="T395" s="2">
        <v>1</v>
      </c>
      <c r="U395" s="7">
        <v>2.5</v>
      </c>
      <c r="V395" s="7">
        <v>1.75</v>
      </c>
      <c r="W395" s="8">
        <v>3.05163890393343</v>
      </c>
      <c r="X395" s="2" t="s">
        <v>77</v>
      </c>
      <c r="Y395" s="7">
        <f t="shared" si="18"/>
        <v>2.5</v>
      </c>
      <c r="Z395" s="7">
        <f t="shared" si="19"/>
        <v>1.75</v>
      </c>
      <c r="AA395" s="8">
        <f t="shared" si="20"/>
        <v>3.0516389039334255</v>
      </c>
    </row>
    <row r="396" spans="1:27" x14ac:dyDescent="0.25">
      <c r="A396" s="2" t="s">
        <v>1719</v>
      </c>
      <c r="B396" s="2">
        <v>80860</v>
      </c>
      <c r="C396" s="2" t="s">
        <v>60</v>
      </c>
      <c r="D396" s="2" t="s">
        <v>61</v>
      </c>
      <c r="E396" s="2" t="s">
        <v>1720</v>
      </c>
      <c r="F396" s="2" t="s">
        <v>1721</v>
      </c>
      <c r="G396" s="2" t="s">
        <v>1720</v>
      </c>
      <c r="H396" s="2" t="s">
        <v>1721</v>
      </c>
      <c r="I396" s="2" t="s">
        <v>65</v>
      </c>
      <c r="O396" s="2">
        <v>4</v>
      </c>
      <c r="P396" s="2">
        <v>2</v>
      </c>
      <c r="Q396" s="2">
        <v>2</v>
      </c>
      <c r="R396" s="2">
        <v>2</v>
      </c>
      <c r="S396" s="2">
        <v>2</v>
      </c>
      <c r="T396" s="2">
        <v>1</v>
      </c>
      <c r="U396" s="7">
        <v>2.5</v>
      </c>
      <c r="V396" s="7">
        <v>1.75</v>
      </c>
      <c r="W396" s="8">
        <v>3.05163890393343</v>
      </c>
      <c r="X396" s="2" t="s">
        <v>77</v>
      </c>
      <c r="Y396" s="7">
        <f t="shared" si="18"/>
        <v>2.5</v>
      </c>
      <c r="Z396" s="7">
        <f t="shared" si="19"/>
        <v>1.75</v>
      </c>
      <c r="AA396" s="8">
        <f t="shared" si="20"/>
        <v>3.0516389039334255</v>
      </c>
    </row>
    <row r="397" spans="1:27" x14ac:dyDescent="0.25">
      <c r="A397" s="2" t="s">
        <v>1876</v>
      </c>
      <c r="B397" s="2">
        <v>83946</v>
      </c>
      <c r="C397" s="2" t="s">
        <v>505</v>
      </c>
      <c r="D397" s="2" t="s">
        <v>506</v>
      </c>
      <c r="E397" s="2" t="s">
        <v>1877</v>
      </c>
      <c r="F397" s="2" t="s">
        <v>1878</v>
      </c>
      <c r="G397" s="2" t="s">
        <v>1879</v>
      </c>
      <c r="H397" s="2" t="s">
        <v>1880</v>
      </c>
      <c r="I397" s="2" t="s">
        <v>102</v>
      </c>
      <c r="N397" s="2" t="s">
        <v>103</v>
      </c>
      <c r="O397" s="2">
        <v>3</v>
      </c>
      <c r="P397" s="2">
        <v>2</v>
      </c>
      <c r="Q397" s="2">
        <v>3</v>
      </c>
      <c r="R397" s="2">
        <v>1</v>
      </c>
      <c r="S397" s="2">
        <v>2</v>
      </c>
      <c r="T397" s="2">
        <v>1</v>
      </c>
      <c r="U397" s="7">
        <v>2.375</v>
      </c>
      <c r="V397" s="7">
        <v>1.75</v>
      </c>
      <c r="W397" s="8">
        <v>2.9501059303014898</v>
      </c>
      <c r="X397" s="2" t="s">
        <v>77</v>
      </c>
      <c r="Y397" s="7">
        <f t="shared" si="18"/>
        <v>2.375</v>
      </c>
      <c r="Z397" s="7">
        <f t="shared" si="19"/>
        <v>1.75</v>
      </c>
      <c r="AA397" s="8">
        <f t="shared" si="20"/>
        <v>2.9501059303014867</v>
      </c>
    </row>
    <row r="398" spans="1:27" x14ac:dyDescent="0.25">
      <c r="A398" s="2" t="s">
        <v>1881</v>
      </c>
      <c r="B398" s="2">
        <v>83946</v>
      </c>
      <c r="C398" s="2" t="s">
        <v>505</v>
      </c>
      <c r="D398" s="2" t="s">
        <v>506</v>
      </c>
      <c r="E398" s="2" t="s">
        <v>1882</v>
      </c>
      <c r="F398" s="2" t="s">
        <v>1883</v>
      </c>
      <c r="G398" s="2" t="s">
        <v>1879</v>
      </c>
      <c r="H398" s="2" t="s">
        <v>1880</v>
      </c>
      <c r="I398" s="2" t="s">
        <v>65</v>
      </c>
      <c r="N398" s="2" t="s">
        <v>103</v>
      </c>
      <c r="O398" s="2">
        <v>3</v>
      </c>
      <c r="P398" s="2">
        <v>2</v>
      </c>
      <c r="Q398" s="2">
        <v>3</v>
      </c>
      <c r="R398" s="2">
        <v>1</v>
      </c>
      <c r="S398" s="2">
        <v>2</v>
      </c>
      <c r="T398" s="2">
        <v>1</v>
      </c>
      <c r="U398" s="7">
        <v>2.375</v>
      </c>
      <c r="V398" s="7">
        <v>1.75</v>
      </c>
      <c r="W398" s="8">
        <v>2.9501059303014898</v>
      </c>
      <c r="X398" s="2" t="s">
        <v>77</v>
      </c>
      <c r="Y398" s="7">
        <f t="shared" si="18"/>
        <v>2.375</v>
      </c>
      <c r="Z398" s="7">
        <f t="shared" si="19"/>
        <v>1.75</v>
      </c>
      <c r="AA398" s="8">
        <f t="shared" si="20"/>
        <v>2.9501059303014867</v>
      </c>
    </row>
    <row r="399" spans="1:27" x14ac:dyDescent="0.25">
      <c r="A399" s="2" t="s">
        <v>1884</v>
      </c>
      <c r="B399" s="2">
        <v>83946</v>
      </c>
      <c r="C399" s="2" t="s">
        <v>505</v>
      </c>
      <c r="D399" s="2" t="s">
        <v>506</v>
      </c>
      <c r="E399" s="2" t="s">
        <v>1885</v>
      </c>
      <c r="F399" s="2" t="s">
        <v>1886</v>
      </c>
      <c r="G399" s="2" t="s">
        <v>1879</v>
      </c>
      <c r="H399" s="2" t="s">
        <v>1880</v>
      </c>
      <c r="I399" s="2" t="s">
        <v>65</v>
      </c>
      <c r="N399" s="2" t="s">
        <v>103</v>
      </c>
      <c r="O399" s="2">
        <v>3</v>
      </c>
      <c r="P399" s="2">
        <v>2</v>
      </c>
      <c r="Q399" s="2">
        <v>3</v>
      </c>
      <c r="R399" s="2">
        <v>1</v>
      </c>
      <c r="S399" s="2">
        <v>2</v>
      </c>
      <c r="T399" s="2">
        <v>1</v>
      </c>
      <c r="U399" s="7">
        <v>2.375</v>
      </c>
      <c r="V399" s="7">
        <v>1.75</v>
      </c>
      <c r="W399" s="8">
        <v>2.9501059303014898</v>
      </c>
      <c r="X399" s="2" t="s">
        <v>77</v>
      </c>
      <c r="Y399" s="7">
        <f t="shared" si="18"/>
        <v>2.375</v>
      </c>
      <c r="Z399" s="7">
        <f t="shared" si="19"/>
        <v>1.75</v>
      </c>
      <c r="AA399" s="8">
        <f t="shared" si="20"/>
        <v>2.9501059303014867</v>
      </c>
    </row>
    <row r="400" spans="1:27" x14ac:dyDescent="0.25">
      <c r="A400" s="2" t="s">
        <v>949</v>
      </c>
      <c r="B400" s="2">
        <v>67031</v>
      </c>
      <c r="C400" s="2" t="s">
        <v>945</v>
      </c>
      <c r="D400" s="2" t="s">
        <v>946</v>
      </c>
      <c r="E400" s="2" t="s">
        <v>950</v>
      </c>
      <c r="F400" s="2" t="s">
        <v>951</v>
      </c>
      <c r="G400" s="2" t="s">
        <v>952</v>
      </c>
      <c r="H400" s="2" t="s">
        <v>951</v>
      </c>
      <c r="I400" s="2" t="s">
        <v>65</v>
      </c>
      <c r="O400" s="2">
        <v>4</v>
      </c>
      <c r="P400" s="2">
        <v>2</v>
      </c>
      <c r="Q400" s="2">
        <v>2</v>
      </c>
      <c r="R400" s="2">
        <v>3</v>
      </c>
      <c r="S400" s="2">
        <v>2</v>
      </c>
      <c r="T400" s="2">
        <v>1</v>
      </c>
      <c r="U400" s="7">
        <v>2.75</v>
      </c>
      <c r="V400" s="7">
        <v>1.75</v>
      </c>
      <c r="W400" s="8">
        <v>3.2596012026013201</v>
      </c>
      <c r="X400" s="2" t="s">
        <v>77</v>
      </c>
      <c r="Y400" s="7">
        <f t="shared" si="18"/>
        <v>2.75</v>
      </c>
      <c r="Z400" s="7">
        <f t="shared" si="19"/>
        <v>1.75</v>
      </c>
      <c r="AA400" s="8">
        <f t="shared" si="20"/>
        <v>3.2596012026013246</v>
      </c>
    </row>
    <row r="401" spans="1:27" x14ac:dyDescent="0.25">
      <c r="A401" s="2" t="s">
        <v>1619</v>
      </c>
      <c r="B401" s="2">
        <v>91197</v>
      </c>
      <c r="C401" s="2" t="s">
        <v>1620</v>
      </c>
      <c r="D401" s="2" t="s">
        <v>1621</v>
      </c>
      <c r="E401" s="2" t="s">
        <v>1622</v>
      </c>
      <c r="F401" s="2" t="s">
        <v>1623</v>
      </c>
      <c r="G401" s="2" t="s">
        <v>1622</v>
      </c>
      <c r="H401" s="2" t="s">
        <v>1623</v>
      </c>
      <c r="I401" s="2" t="s">
        <v>65</v>
      </c>
      <c r="O401" s="2">
        <v>5</v>
      </c>
      <c r="P401" s="2">
        <v>2</v>
      </c>
      <c r="Q401" s="2">
        <v>1</v>
      </c>
      <c r="R401" s="2">
        <v>2</v>
      </c>
      <c r="S401" s="2">
        <v>1</v>
      </c>
      <c r="T401" s="2">
        <v>1</v>
      </c>
      <c r="U401" s="7">
        <v>2.375</v>
      </c>
      <c r="V401" s="7">
        <v>1.25</v>
      </c>
      <c r="W401" s="8">
        <v>2.68386381919799</v>
      </c>
      <c r="X401" s="2" t="s">
        <v>66</v>
      </c>
      <c r="Y401" s="7">
        <f t="shared" si="18"/>
        <v>2.375</v>
      </c>
      <c r="Z401" s="7">
        <f t="shared" si="19"/>
        <v>1.25</v>
      </c>
      <c r="AA401" s="8">
        <f t="shared" si="20"/>
        <v>2.683863819197986</v>
      </c>
    </row>
    <row r="402" spans="1:27" x14ac:dyDescent="0.25">
      <c r="A402" s="2" t="s">
        <v>585</v>
      </c>
      <c r="B402" s="2">
        <v>374</v>
      </c>
      <c r="C402" s="2" t="s">
        <v>136</v>
      </c>
      <c r="D402" s="2" t="s">
        <v>137</v>
      </c>
      <c r="E402" s="2" t="s">
        <v>586</v>
      </c>
      <c r="F402" s="2" t="s">
        <v>587</v>
      </c>
      <c r="G402" s="2" t="s">
        <v>586</v>
      </c>
      <c r="H402" s="2" t="s">
        <v>587</v>
      </c>
      <c r="I402" s="2" t="s">
        <v>65</v>
      </c>
      <c r="O402" s="2">
        <v>3</v>
      </c>
      <c r="P402" s="2">
        <v>2</v>
      </c>
      <c r="Q402" s="2">
        <v>2</v>
      </c>
      <c r="R402" s="2">
        <v>2</v>
      </c>
      <c r="S402" s="2">
        <v>3</v>
      </c>
      <c r="T402" s="2">
        <v>1</v>
      </c>
      <c r="U402" s="7">
        <v>2.375</v>
      </c>
      <c r="V402" s="7">
        <v>2.25</v>
      </c>
      <c r="W402" s="8">
        <v>3.2715630820756001</v>
      </c>
      <c r="X402" s="2" t="s">
        <v>77</v>
      </c>
      <c r="Y402" s="7">
        <f t="shared" si="18"/>
        <v>2.375</v>
      </c>
      <c r="Z402" s="7">
        <f t="shared" si="19"/>
        <v>2.25</v>
      </c>
      <c r="AA402" s="8">
        <f t="shared" si="20"/>
        <v>3.2715630820756001</v>
      </c>
    </row>
    <row r="403" spans="1:27" x14ac:dyDescent="0.25">
      <c r="A403" s="2" t="s">
        <v>628</v>
      </c>
      <c r="B403" s="2">
        <v>959</v>
      </c>
      <c r="C403" s="2" t="s">
        <v>96</v>
      </c>
      <c r="D403" s="2" t="s">
        <v>97</v>
      </c>
      <c r="E403" s="2" t="s">
        <v>629</v>
      </c>
      <c r="F403" s="2" t="s">
        <v>630</v>
      </c>
      <c r="G403" s="2" t="s">
        <v>629</v>
      </c>
      <c r="H403" s="2" t="s">
        <v>630</v>
      </c>
      <c r="I403" s="2" t="s">
        <v>65</v>
      </c>
      <c r="O403" s="2">
        <v>2</v>
      </c>
      <c r="P403" s="2">
        <v>4</v>
      </c>
      <c r="Q403" s="2">
        <v>4</v>
      </c>
      <c r="R403" s="2">
        <v>2</v>
      </c>
      <c r="S403" s="2">
        <v>3</v>
      </c>
      <c r="T403" s="2">
        <v>1</v>
      </c>
      <c r="U403" s="7">
        <v>3.75</v>
      </c>
      <c r="V403" s="7">
        <v>2.25</v>
      </c>
      <c r="W403" s="8">
        <v>4.3732139211339804</v>
      </c>
      <c r="X403" s="2" t="s">
        <v>90</v>
      </c>
      <c r="Y403" s="7">
        <f t="shared" si="18"/>
        <v>3.75</v>
      </c>
      <c r="Z403" s="7">
        <f t="shared" si="19"/>
        <v>2.25</v>
      </c>
      <c r="AA403" s="8">
        <f t="shared" si="20"/>
        <v>4.3732139211339751</v>
      </c>
    </row>
    <row r="404" spans="1:27" x14ac:dyDescent="0.25">
      <c r="A404" s="2" t="s">
        <v>871</v>
      </c>
      <c r="B404" s="2">
        <v>59519</v>
      </c>
      <c r="C404" s="2" t="s">
        <v>872</v>
      </c>
      <c r="D404" s="2" t="s">
        <v>873</v>
      </c>
      <c r="E404" s="2" t="s">
        <v>874</v>
      </c>
      <c r="F404" s="2" t="s">
        <v>875</v>
      </c>
      <c r="G404" s="2" t="s">
        <v>874</v>
      </c>
      <c r="H404" s="2" t="s">
        <v>875</v>
      </c>
      <c r="I404" s="2" t="s">
        <v>110</v>
      </c>
      <c r="N404" s="2" t="s">
        <v>103</v>
      </c>
      <c r="O404" s="2">
        <v>1</v>
      </c>
      <c r="P404" s="2">
        <v>3</v>
      </c>
      <c r="Q404" s="2">
        <v>4</v>
      </c>
      <c r="R404" s="2">
        <v>2</v>
      </c>
      <c r="S404" s="2">
        <v>3</v>
      </c>
      <c r="T404" s="2">
        <v>1</v>
      </c>
      <c r="U404" s="7">
        <v>3.125</v>
      </c>
      <c r="V404" s="7">
        <v>2.25</v>
      </c>
      <c r="W404" s="8">
        <v>3.8507304501873398</v>
      </c>
      <c r="X404" s="2" t="s">
        <v>77</v>
      </c>
      <c r="Y404" s="7">
        <f t="shared" si="18"/>
        <v>3.125</v>
      </c>
      <c r="Z404" s="7">
        <f t="shared" si="19"/>
        <v>2.25</v>
      </c>
      <c r="AA404" s="8">
        <f t="shared" si="20"/>
        <v>3.8507304501873407</v>
      </c>
    </row>
    <row r="405" spans="1:27" x14ac:dyDescent="0.25">
      <c r="A405" s="2" t="s">
        <v>1181</v>
      </c>
      <c r="B405" s="2">
        <v>948</v>
      </c>
      <c r="C405" s="2" t="s">
        <v>96</v>
      </c>
      <c r="D405" s="2" t="s">
        <v>97</v>
      </c>
      <c r="E405" s="2" t="s">
        <v>1182</v>
      </c>
      <c r="F405" s="2" t="s">
        <v>1183</v>
      </c>
      <c r="G405" s="2" t="s">
        <v>1182</v>
      </c>
      <c r="H405" s="2" t="s">
        <v>1183</v>
      </c>
      <c r="I405" s="2" t="s">
        <v>65</v>
      </c>
      <c r="O405" s="2">
        <v>1</v>
      </c>
      <c r="P405" s="2">
        <v>4</v>
      </c>
      <c r="Q405" s="2">
        <v>4</v>
      </c>
      <c r="R405" s="2">
        <v>2</v>
      </c>
      <c r="S405" s="2">
        <v>3</v>
      </c>
      <c r="T405" s="2">
        <v>1</v>
      </c>
      <c r="U405" s="7">
        <v>3.625</v>
      </c>
      <c r="V405" s="7">
        <v>2.25</v>
      </c>
      <c r="W405" s="8">
        <v>4.2665120414690003</v>
      </c>
      <c r="X405" s="2" t="s">
        <v>90</v>
      </c>
      <c r="Y405" s="7">
        <f t="shared" si="18"/>
        <v>3.625</v>
      </c>
      <c r="Z405" s="7">
        <f t="shared" si="19"/>
        <v>2.25</v>
      </c>
      <c r="AA405" s="8">
        <f t="shared" si="20"/>
        <v>4.266512041469003</v>
      </c>
    </row>
    <row r="406" spans="1:27" x14ac:dyDescent="0.25">
      <c r="A406" s="2" t="s">
        <v>953</v>
      </c>
      <c r="B406" s="2">
        <v>64440</v>
      </c>
      <c r="C406" s="2" t="s">
        <v>945</v>
      </c>
      <c r="D406" s="2" t="s">
        <v>946</v>
      </c>
      <c r="E406" s="2" t="s">
        <v>954</v>
      </c>
      <c r="F406" s="2" t="s">
        <v>955</v>
      </c>
      <c r="G406" s="2" t="s">
        <v>956</v>
      </c>
      <c r="H406" s="2" t="s">
        <v>955</v>
      </c>
      <c r="I406" s="2" t="s">
        <v>65</v>
      </c>
      <c r="J406" s="2" t="s">
        <v>75</v>
      </c>
      <c r="K406" s="2" t="s">
        <v>76</v>
      </c>
      <c r="L406" s="2" t="s">
        <v>75</v>
      </c>
      <c r="O406" s="2">
        <v>4</v>
      </c>
      <c r="P406" s="2">
        <v>2</v>
      </c>
      <c r="Q406" s="2">
        <v>2</v>
      </c>
      <c r="R406" s="2">
        <v>3</v>
      </c>
      <c r="S406" s="2">
        <v>3</v>
      </c>
      <c r="T406" s="2">
        <v>3</v>
      </c>
      <c r="U406" s="7">
        <v>2.75</v>
      </c>
      <c r="V406" s="7">
        <v>3.75</v>
      </c>
      <c r="W406" s="8">
        <v>4.6502688094345697</v>
      </c>
      <c r="X406" s="2" t="s">
        <v>90</v>
      </c>
      <c r="Y406" s="7">
        <f t="shared" si="18"/>
        <v>2.75</v>
      </c>
      <c r="Z406" s="7">
        <f t="shared" si="19"/>
        <v>3.75</v>
      </c>
      <c r="AA406" s="8">
        <f t="shared" si="20"/>
        <v>4.6502688094345688</v>
      </c>
    </row>
    <row r="407" spans="1:27" x14ac:dyDescent="0.25">
      <c r="A407" s="2" t="s">
        <v>1286</v>
      </c>
      <c r="B407" s="2" t="s">
        <v>266</v>
      </c>
      <c r="C407" s="2" t="s">
        <v>598</v>
      </c>
      <c r="D407" s="2" t="s">
        <v>599</v>
      </c>
      <c r="E407" s="2" t="s">
        <v>1287</v>
      </c>
      <c r="F407" s="2" t="s">
        <v>1288</v>
      </c>
      <c r="G407" s="2" t="s">
        <v>1289</v>
      </c>
      <c r="H407" s="2" t="s">
        <v>1290</v>
      </c>
      <c r="I407" s="2" t="s">
        <v>65</v>
      </c>
      <c r="O407" s="2">
        <v>2</v>
      </c>
      <c r="P407" s="2">
        <v>2</v>
      </c>
      <c r="Q407" s="2">
        <v>2</v>
      </c>
      <c r="R407" s="2">
        <v>2</v>
      </c>
      <c r="S407" s="2">
        <v>1</v>
      </c>
      <c r="T407" s="2">
        <v>1</v>
      </c>
      <c r="U407" s="7">
        <v>2.25</v>
      </c>
      <c r="V407" s="7">
        <v>1.25</v>
      </c>
      <c r="W407" s="8">
        <v>2.5739075352467502</v>
      </c>
      <c r="X407" s="2" t="s">
        <v>66</v>
      </c>
      <c r="Y407" s="7">
        <f t="shared" si="18"/>
        <v>2.25</v>
      </c>
      <c r="Z407" s="7">
        <f t="shared" si="19"/>
        <v>1.25</v>
      </c>
      <c r="AA407" s="8">
        <f t="shared" si="20"/>
        <v>2.5739075352467502</v>
      </c>
    </row>
    <row r="408" spans="1:27" x14ac:dyDescent="0.25">
      <c r="A408" s="2" t="s">
        <v>1291</v>
      </c>
      <c r="B408" s="2" t="s">
        <v>266</v>
      </c>
      <c r="C408" s="2" t="s">
        <v>598</v>
      </c>
      <c r="D408" s="2" t="s">
        <v>599</v>
      </c>
      <c r="E408" s="2" t="s">
        <v>1292</v>
      </c>
      <c r="F408" s="2" t="s">
        <v>1293</v>
      </c>
      <c r="G408" s="2" t="s">
        <v>1289</v>
      </c>
      <c r="H408" s="2" t="s">
        <v>1290</v>
      </c>
      <c r="I408" s="2" t="s">
        <v>65</v>
      </c>
      <c r="J408" s="2" t="s">
        <v>76</v>
      </c>
      <c r="K408" s="2" t="s">
        <v>76</v>
      </c>
      <c r="O408" s="2">
        <v>2</v>
      </c>
      <c r="P408" s="2">
        <v>2</v>
      </c>
      <c r="Q408" s="2">
        <v>2</v>
      </c>
      <c r="R408" s="2">
        <v>2</v>
      </c>
      <c r="S408" s="2">
        <v>1</v>
      </c>
      <c r="T408" s="2">
        <v>1</v>
      </c>
      <c r="U408" s="7">
        <v>2.25</v>
      </c>
      <c r="V408" s="7">
        <v>1.25</v>
      </c>
      <c r="W408" s="8">
        <v>2.5739075352467502</v>
      </c>
      <c r="X408" s="2" t="s">
        <v>66</v>
      </c>
      <c r="Y408" s="7">
        <f t="shared" si="18"/>
        <v>2.25</v>
      </c>
      <c r="Z408" s="7">
        <f t="shared" si="19"/>
        <v>1.25</v>
      </c>
      <c r="AA408" s="8">
        <f t="shared" si="20"/>
        <v>2.5739075352467502</v>
      </c>
    </row>
    <row r="409" spans="1:27" x14ac:dyDescent="0.25">
      <c r="A409" s="2" t="s">
        <v>1938</v>
      </c>
      <c r="B409" s="2">
        <v>993</v>
      </c>
      <c r="C409" s="2" t="s">
        <v>1567</v>
      </c>
      <c r="D409" s="2" t="s">
        <v>1568</v>
      </c>
      <c r="E409" s="2" t="s">
        <v>1939</v>
      </c>
      <c r="F409" s="2" t="s">
        <v>1940</v>
      </c>
      <c r="G409" s="2" t="s">
        <v>1939</v>
      </c>
      <c r="H409" s="2" t="s">
        <v>1940</v>
      </c>
      <c r="I409" s="2" t="s">
        <v>102</v>
      </c>
      <c r="N409" s="2" t="s">
        <v>103</v>
      </c>
      <c r="O409" s="2">
        <v>2</v>
      </c>
      <c r="P409" s="2">
        <v>4</v>
      </c>
      <c r="Q409" s="2">
        <v>3</v>
      </c>
      <c r="R409" s="2">
        <v>4</v>
      </c>
      <c r="S409" s="2">
        <v>4</v>
      </c>
      <c r="T409" s="2">
        <v>1</v>
      </c>
      <c r="U409" s="7">
        <v>4</v>
      </c>
      <c r="V409" s="7">
        <v>2.75</v>
      </c>
      <c r="W409" s="8">
        <v>4.8541219597368999</v>
      </c>
      <c r="X409" s="2" t="s">
        <v>90</v>
      </c>
      <c r="Y409" s="7">
        <f t="shared" si="18"/>
        <v>4</v>
      </c>
      <c r="Z409" s="7">
        <f t="shared" si="19"/>
        <v>2.75</v>
      </c>
      <c r="AA409" s="8">
        <f t="shared" si="20"/>
        <v>4.8541219597368999</v>
      </c>
    </row>
    <row r="410" spans="1:27" x14ac:dyDescent="0.25">
      <c r="A410" s="2" t="s">
        <v>427</v>
      </c>
      <c r="B410" s="2" t="s">
        <v>266</v>
      </c>
      <c r="C410" s="2" t="s">
        <v>60</v>
      </c>
      <c r="D410" s="2" t="s">
        <v>61</v>
      </c>
      <c r="E410" s="2" t="s">
        <v>428</v>
      </c>
      <c r="F410" s="2" t="s">
        <v>429</v>
      </c>
      <c r="G410" s="2" t="s">
        <v>430</v>
      </c>
      <c r="H410" s="2" t="s">
        <v>431</v>
      </c>
      <c r="I410" s="2" t="s">
        <v>65</v>
      </c>
      <c r="O410" s="2">
        <v>3</v>
      </c>
      <c r="P410" s="2">
        <v>2</v>
      </c>
      <c r="Q410" s="2">
        <v>1</v>
      </c>
      <c r="R410" s="2">
        <v>2</v>
      </c>
      <c r="S410" s="2">
        <v>2</v>
      </c>
      <c r="T410" s="2">
        <v>1</v>
      </c>
      <c r="U410" s="7">
        <v>2.125</v>
      </c>
      <c r="V410" s="7">
        <v>1.75</v>
      </c>
      <c r="W410" s="8">
        <v>2.75283944319315</v>
      </c>
      <c r="X410" s="2" t="s">
        <v>66</v>
      </c>
      <c r="Y410" s="7">
        <f t="shared" si="18"/>
        <v>2.125</v>
      </c>
      <c r="Z410" s="7">
        <f t="shared" si="19"/>
        <v>1.75</v>
      </c>
      <c r="AA410" s="8">
        <f t="shared" si="20"/>
        <v>2.7528394431931549</v>
      </c>
    </row>
    <row r="411" spans="1:27" x14ac:dyDescent="0.25">
      <c r="A411" s="2" t="s">
        <v>432</v>
      </c>
      <c r="B411" s="2" t="s">
        <v>266</v>
      </c>
      <c r="C411" s="2" t="s">
        <v>60</v>
      </c>
      <c r="D411" s="2" t="s">
        <v>61</v>
      </c>
      <c r="E411" s="2" t="s">
        <v>433</v>
      </c>
      <c r="F411" s="2" t="s">
        <v>434</v>
      </c>
      <c r="G411" s="2" t="s">
        <v>430</v>
      </c>
      <c r="H411" s="2" t="s">
        <v>431</v>
      </c>
      <c r="I411" s="2" t="s">
        <v>65</v>
      </c>
      <c r="O411" s="2">
        <v>3</v>
      </c>
      <c r="P411" s="2">
        <v>2</v>
      </c>
      <c r="Q411" s="2">
        <v>1</v>
      </c>
      <c r="R411" s="2">
        <v>2</v>
      </c>
      <c r="S411" s="2">
        <v>2</v>
      </c>
      <c r="T411" s="2">
        <v>1</v>
      </c>
      <c r="U411" s="7">
        <v>2.125</v>
      </c>
      <c r="V411" s="7">
        <v>1.75</v>
      </c>
      <c r="W411" s="8">
        <v>2.75283944319315</v>
      </c>
      <c r="X411" s="2" t="s">
        <v>66</v>
      </c>
      <c r="Y411" s="7">
        <f t="shared" si="18"/>
        <v>2.125</v>
      </c>
      <c r="Z411" s="7">
        <f t="shared" si="19"/>
        <v>1.75</v>
      </c>
      <c r="AA411" s="8">
        <f t="shared" si="20"/>
        <v>2.7528394431931549</v>
      </c>
    </row>
    <row r="412" spans="1:27" x14ac:dyDescent="0.25">
      <c r="A412" s="2" t="s">
        <v>435</v>
      </c>
      <c r="B412" s="2" t="s">
        <v>266</v>
      </c>
      <c r="C412" s="2" t="s">
        <v>60</v>
      </c>
      <c r="D412" s="2" t="s">
        <v>61</v>
      </c>
      <c r="E412" s="2" t="s">
        <v>436</v>
      </c>
      <c r="F412" s="2" t="s">
        <v>437</v>
      </c>
      <c r="G412" s="2" t="s">
        <v>430</v>
      </c>
      <c r="H412" s="2" t="s">
        <v>431</v>
      </c>
      <c r="I412" s="2" t="s">
        <v>65</v>
      </c>
      <c r="O412" s="2">
        <v>3</v>
      </c>
      <c r="P412" s="2">
        <v>2</v>
      </c>
      <c r="Q412" s="2">
        <v>1</v>
      </c>
      <c r="R412" s="2">
        <v>2</v>
      </c>
      <c r="S412" s="2">
        <v>2</v>
      </c>
      <c r="T412" s="2">
        <v>1</v>
      </c>
      <c r="U412" s="7">
        <v>2.125</v>
      </c>
      <c r="V412" s="7">
        <v>1.75</v>
      </c>
      <c r="W412" s="8">
        <v>2.75283944319315</v>
      </c>
      <c r="X412" s="2" t="s">
        <v>66</v>
      </c>
      <c r="Y412" s="7">
        <f t="shared" si="18"/>
        <v>2.125</v>
      </c>
      <c r="Z412" s="7">
        <f t="shared" si="19"/>
        <v>1.75</v>
      </c>
      <c r="AA412" s="8">
        <f t="shared" si="20"/>
        <v>2.7528394431931549</v>
      </c>
    </row>
    <row r="413" spans="1:27" x14ac:dyDescent="0.25">
      <c r="A413" s="2" t="s">
        <v>438</v>
      </c>
      <c r="B413" s="2" t="s">
        <v>266</v>
      </c>
      <c r="C413" s="2" t="s">
        <v>60</v>
      </c>
      <c r="D413" s="2" t="s">
        <v>61</v>
      </c>
      <c r="E413" s="2" t="s">
        <v>439</v>
      </c>
      <c r="F413" s="2" t="s">
        <v>440</v>
      </c>
      <c r="G413" s="2" t="s">
        <v>430</v>
      </c>
      <c r="H413" s="2" t="s">
        <v>431</v>
      </c>
      <c r="I413" s="2" t="s">
        <v>65</v>
      </c>
      <c r="O413" s="2">
        <v>3</v>
      </c>
      <c r="P413" s="2">
        <v>2</v>
      </c>
      <c r="Q413" s="2">
        <v>1</v>
      </c>
      <c r="R413" s="2">
        <v>2</v>
      </c>
      <c r="S413" s="2">
        <v>2</v>
      </c>
      <c r="T413" s="2">
        <v>1</v>
      </c>
      <c r="U413" s="7">
        <v>2.125</v>
      </c>
      <c r="V413" s="7">
        <v>1.75</v>
      </c>
      <c r="W413" s="8">
        <v>2.75283944319315</v>
      </c>
      <c r="X413" s="2" t="s">
        <v>66</v>
      </c>
      <c r="Y413" s="7">
        <f t="shared" si="18"/>
        <v>2.125</v>
      </c>
      <c r="Z413" s="7">
        <f t="shared" si="19"/>
        <v>1.75</v>
      </c>
      <c r="AA413" s="8">
        <f t="shared" si="20"/>
        <v>2.7528394431931549</v>
      </c>
    </row>
    <row r="414" spans="1:27" x14ac:dyDescent="0.25">
      <c r="A414" s="2" t="s">
        <v>190</v>
      </c>
      <c r="B414" s="2">
        <v>562</v>
      </c>
      <c r="C414" s="2" t="s">
        <v>143</v>
      </c>
      <c r="D414" s="2" t="s">
        <v>144</v>
      </c>
      <c r="E414" s="2" t="s">
        <v>191</v>
      </c>
      <c r="F414" s="2" t="s">
        <v>192</v>
      </c>
      <c r="G414" s="2" t="s">
        <v>193</v>
      </c>
      <c r="H414" s="2" t="s">
        <v>194</v>
      </c>
      <c r="I414" s="2" t="s">
        <v>65</v>
      </c>
      <c r="J414" s="2" t="s">
        <v>89</v>
      </c>
      <c r="K414" s="2" t="s">
        <v>76</v>
      </c>
      <c r="O414" s="2">
        <v>3</v>
      </c>
      <c r="P414" s="2">
        <v>1</v>
      </c>
      <c r="Q414" s="2">
        <v>1</v>
      </c>
      <c r="R414" s="2">
        <v>2</v>
      </c>
      <c r="S414" s="2">
        <v>2</v>
      </c>
      <c r="T414" s="2">
        <v>4</v>
      </c>
      <c r="U414" s="7">
        <v>1.625</v>
      </c>
      <c r="V414" s="7">
        <v>4</v>
      </c>
      <c r="W414" s="8">
        <v>4.3174790097926401</v>
      </c>
      <c r="X414" s="2" t="s">
        <v>90</v>
      </c>
      <c r="Y414" s="7">
        <f t="shared" si="18"/>
        <v>1.625</v>
      </c>
      <c r="Z414" s="7">
        <f t="shared" si="19"/>
        <v>4</v>
      </c>
      <c r="AA414" s="8">
        <f t="shared" si="20"/>
        <v>4.3174790097926357</v>
      </c>
    </row>
    <row r="415" spans="1:27" x14ac:dyDescent="0.25">
      <c r="A415" s="2" t="s">
        <v>195</v>
      </c>
      <c r="B415" s="2">
        <v>562</v>
      </c>
      <c r="C415" s="2" t="s">
        <v>143</v>
      </c>
      <c r="D415" s="2" t="s">
        <v>144</v>
      </c>
      <c r="E415" s="2" t="s">
        <v>196</v>
      </c>
      <c r="F415" s="2" t="s">
        <v>197</v>
      </c>
      <c r="G415" s="2" t="s">
        <v>193</v>
      </c>
      <c r="H415" s="2" t="s">
        <v>194</v>
      </c>
      <c r="I415" s="2" t="s">
        <v>65</v>
      </c>
      <c r="O415" s="2">
        <v>3</v>
      </c>
      <c r="P415" s="2">
        <v>1</v>
      </c>
      <c r="Q415" s="2">
        <v>1</v>
      </c>
      <c r="R415" s="2">
        <v>2</v>
      </c>
      <c r="S415" s="2">
        <v>2</v>
      </c>
      <c r="T415" s="2">
        <v>1</v>
      </c>
      <c r="U415" s="7">
        <v>1.625</v>
      </c>
      <c r="V415" s="7">
        <v>1.75</v>
      </c>
      <c r="W415" s="8">
        <v>2.3881216468178499</v>
      </c>
      <c r="X415" s="2" t="s">
        <v>66</v>
      </c>
      <c r="Y415" s="7">
        <f t="shared" si="18"/>
        <v>1.625</v>
      </c>
      <c r="Z415" s="7">
        <f t="shared" si="19"/>
        <v>1.75</v>
      </c>
      <c r="AA415" s="8">
        <f t="shared" si="20"/>
        <v>2.3881216468178499</v>
      </c>
    </row>
    <row r="416" spans="1:27" x14ac:dyDescent="0.25">
      <c r="A416" s="2" t="s">
        <v>198</v>
      </c>
      <c r="B416" s="2">
        <v>562</v>
      </c>
      <c r="C416" s="2" t="s">
        <v>143</v>
      </c>
      <c r="D416" s="2" t="s">
        <v>144</v>
      </c>
      <c r="E416" s="2" t="s">
        <v>199</v>
      </c>
      <c r="F416" s="2" t="s">
        <v>200</v>
      </c>
      <c r="G416" s="2" t="s">
        <v>193</v>
      </c>
      <c r="H416" s="2" t="s">
        <v>194</v>
      </c>
      <c r="I416" s="2" t="s">
        <v>65</v>
      </c>
      <c r="O416" s="2">
        <v>3</v>
      </c>
      <c r="P416" s="2">
        <v>1</v>
      </c>
      <c r="Q416" s="2">
        <v>1</v>
      </c>
      <c r="R416" s="2">
        <v>2</v>
      </c>
      <c r="S416" s="2">
        <v>2</v>
      </c>
      <c r="T416" s="2">
        <v>1</v>
      </c>
      <c r="U416" s="7">
        <v>1.625</v>
      </c>
      <c r="V416" s="7">
        <v>1.75</v>
      </c>
      <c r="W416" s="8">
        <v>2.3881216468178499</v>
      </c>
      <c r="X416" s="2" t="s">
        <v>66</v>
      </c>
      <c r="Y416" s="7">
        <f t="shared" si="18"/>
        <v>1.625</v>
      </c>
      <c r="Z416" s="7">
        <f t="shared" si="19"/>
        <v>1.75</v>
      </c>
      <c r="AA416" s="8">
        <f t="shared" si="20"/>
        <v>2.3881216468178499</v>
      </c>
    </row>
    <row r="417" spans="1:27" x14ac:dyDescent="0.25">
      <c r="A417" s="2" t="s">
        <v>201</v>
      </c>
      <c r="B417" s="2">
        <v>562</v>
      </c>
      <c r="C417" s="2" t="s">
        <v>143</v>
      </c>
      <c r="D417" s="2" t="s">
        <v>144</v>
      </c>
      <c r="E417" s="2" t="s">
        <v>202</v>
      </c>
      <c r="F417" s="2" t="s">
        <v>203</v>
      </c>
      <c r="G417" s="2" t="s">
        <v>193</v>
      </c>
      <c r="H417" s="2" t="s">
        <v>194</v>
      </c>
      <c r="I417" s="2" t="s">
        <v>65</v>
      </c>
      <c r="O417" s="2">
        <v>3</v>
      </c>
      <c r="P417" s="2">
        <v>1</v>
      </c>
      <c r="Q417" s="2">
        <v>1</v>
      </c>
      <c r="R417" s="2">
        <v>2</v>
      </c>
      <c r="S417" s="2">
        <v>2</v>
      </c>
      <c r="T417" s="2">
        <v>1</v>
      </c>
      <c r="U417" s="7">
        <v>1.625</v>
      </c>
      <c r="V417" s="7">
        <v>1.75</v>
      </c>
      <c r="W417" s="8">
        <v>2.3881216468178499</v>
      </c>
      <c r="X417" s="2" t="s">
        <v>66</v>
      </c>
      <c r="Y417" s="7">
        <f t="shared" si="18"/>
        <v>1.625</v>
      </c>
      <c r="Z417" s="7">
        <f t="shared" si="19"/>
        <v>1.75</v>
      </c>
      <c r="AA417" s="8">
        <f t="shared" si="20"/>
        <v>2.3881216468178499</v>
      </c>
    </row>
    <row r="418" spans="1:27" x14ac:dyDescent="0.25">
      <c r="A418" s="2" t="s">
        <v>1563</v>
      </c>
      <c r="B418" s="2">
        <v>426</v>
      </c>
      <c r="C418" s="2" t="s">
        <v>242</v>
      </c>
      <c r="D418" s="2" t="s">
        <v>243</v>
      </c>
      <c r="E418" s="2" t="s">
        <v>1564</v>
      </c>
      <c r="F418" s="2" t="s">
        <v>1565</v>
      </c>
      <c r="G418" s="2" t="s">
        <v>1564</v>
      </c>
      <c r="H418" s="2" t="s">
        <v>1565</v>
      </c>
      <c r="I418" s="2" t="s">
        <v>65</v>
      </c>
      <c r="O418" s="2">
        <v>2</v>
      </c>
      <c r="P418" s="2">
        <v>2</v>
      </c>
      <c r="Q418" s="2">
        <v>3</v>
      </c>
      <c r="R418" s="2">
        <v>2</v>
      </c>
      <c r="S418" s="2">
        <v>2</v>
      </c>
      <c r="T418" s="2">
        <v>1</v>
      </c>
      <c r="U418" s="7">
        <v>2.5</v>
      </c>
      <c r="V418" s="7">
        <v>1.75</v>
      </c>
      <c r="W418" s="8">
        <v>3.05163890393343</v>
      </c>
      <c r="X418" s="2" t="s">
        <v>77</v>
      </c>
      <c r="Y418" s="7">
        <f t="shared" si="18"/>
        <v>2.5</v>
      </c>
      <c r="Z418" s="7">
        <f t="shared" si="19"/>
        <v>1.75</v>
      </c>
      <c r="AA418" s="8">
        <f t="shared" si="20"/>
        <v>3.0516389039334255</v>
      </c>
    </row>
    <row r="419" spans="1:27" x14ac:dyDescent="0.25">
      <c r="A419" s="2" t="s">
        <v>1240</v>
      </c>
      <c r="B419" s="2">
        <v>459</v>
      </c>
      <c r="C419" s="2" t="s">
        <v>242</v>
      </c>
      <c r="D419" s="2" t="s">
        <v>243</v>
      </c>
      <c r="E419" s="2" t="s">
        <v>1241</v>
      </c>
      <c r="F419" s="2" t="s">
        <v>1242</v>
      </c>
      <c r="G419" s="2" t="s">
        <v>1241</v>
      </c>
      <c r="H419" s="2" t="s">
        <v>1242</v>
      </c>
      <c r="I419" s="2" t="s">
        <v>65</v>
      </c>
      <c r="J419" s="2" t="s">
        <v>75</v>
      </c>
      <c r="K419" s="2" t="s">
        <v>76</v>
      </c>
      <c r="O419" s="2">
        <v>3</v>
      </c>
      <c r="P419" s="2">
        <v>2</v>
      </c>
      <c r="Q419" s="2">
        <v>3</v>
      </c>
      <c r="R419" s="2">
        <v>2</v>
      </c>
      <c r="S419" s="2">
        <v>2</v>
      </c>
      <c r="T419" s="2">
        <v>3</v>
      </c>
      <c r="U419" s="7">
        <v>2.625</v>
      </c>
      <c r="V419" s="7">
        <v>3.25</v>
      </c>
      <c r="W419" s="8">
        <v>4.1776937417670998</v>
      </c>
      <c r="X419" s="2" t="s">
        <v>90</v>
      </c>
      <c r="Y419" s="7">
        <f t="shared" si="18"/>
        <v>2.625</v>
      </c>
      <c r="Z419" s="7">
        <f t="shared" si="19"/>
        <v>3.25</v>
      </c>
      <c r="AA419" s="8">
        <f t="shared" si="20"/>
        <v>4.1776937417671007</v>
      </c>
    </row>
    <row r="420" spans="1:27" x14ac:dyDescent="0.25">
      <c r="A420" s="2" t="s">
        <v>720</v>
      </c>
      <c r="B420" s="2">
        <v>59374</v>
      </c>
      <c r="C420" s="2" t="s">
        <v>721</v>
      </c>
      <c r="D420" s="2" t="s">
        <v>722</v>
      </c>
      <c r="E420" s="2" t="s">
        <v>723</v>
      </c>
      <c r="F420" s="2" t="s">
        <v>724</v>
      </c>
      <c r="G420" s="2" t="s">
        <v>723</v>
      </c>
      <c r="H420" s="2" t="s">
        <v>724</v>
      </c>
      <c r="I420" s="2" t="s">
        <v>65</v>
      </c>
      <c r="N420" s="2" t="s">
        <v>103</v>
      </c>
      <c r="O420" s="2">
        <v>3</v>
      </c>
      <c r="P420" s="2">
        <v>2</v>
      </c>
      <c r="Q420" s="2">
        <v>3</v>
      </c>
      <c r="R420" s="2">
        <v>4</v>
      </c>
      <c r="S420" s="2">
        <v>1</v>
      </c>
      <c r="T420" s="2">
        <v>1</v>
      </c>
      <c r="U420" s="7">
        <v>3.125</v>
      </c>
      <c r="V420" s="7">
        <v>1.25</v>
      </c>
      <c r="W420" s="8">
        <v>3.3657280044590601</v>
      </c>
      <c r="X420" s="2" t="s">
        <v>77</v>
      </c>
      <c r="Y420" s="7">
        <f t="shared" si="18"/>
        <v>3.125</v>
      </c>
      <c r="Z420" s="7">
        <f t="shared" si="19"/>
        <v>1.25</v>
      </c>
      <c r="AA420" s="8">
        <f t="shared" si="20"/>
        <v>3.3657280044590649</v>
      </c>
    </row>
    <row r="421" spans="1:27" x14ac:dyDescent="0.25">
      <c r="A421" s="2" t="s">
        <v>1685</v>
      </c>
      <c r="B421" s="2">
        <v>779</v>
      </c>
      <c r="C421" s="2" t="s">
        <v>945</v>
      </c>
      <c r="D421" s="2" t="s">
        <v>946</v>
      </c>
      <c r="E421" s="2" t="s">
        <v>1686</v>
      </c>
      <c r="F421" s="2" t="s">
        <v>1687</v>
      </c>
      <c r="G421" s="2" t="s">
        <v>1686</v>
      </c>
      <c r="H421" s="2" t="s">
        <v>1687</v>
      </c>
      <c r="I421" s="2" t="s">
        <v>110</v>
      </c>
      <c r="N421" s="2" t="s">
        <v>103</v>
      </c>
      <c r="O421" s="2">
        <v>3</v>
      </c>
      <c r="P421" s="2">
        <v>4</v>
      </c>
      <c r="Q421" s="2">
        <v>2</v>
      </c>
      <c r="R421" s="2">
        <v>3</v>
      </c>
      <c r="S421" s="2">
        <v>2</v>
      </c>
      <c r="T421" s="2">
        <v>1</v>
      </c>
      <c r="U421" s="7">
        <v>3.625</v>
      </c>
      <c r="V421" s="7">
        <v>1.75</v>
      </c>
      <c r="W421" s="8">
        <v>4.0253105470261499</v>
      </c>
      <c r="X421" s="2" t="s">
        <v>77</v>
      </c>
      <c r="Y421" s="7">
        <f t="shared" si="18"/>
        <v>3.625</v>
      </c>
      <c r="Z421" s="7">
        <f t="shared" si="19"/>
        <v>1.75</v>
      </c>
      <c r="AA421" s="8">
        <f t="shared" si="20"/>
        <v>4.0253105470261543</v>
      </c>
    </row>
    <row r="422" spans="1:27" x14ac:dyDescent="0.25">
      <c r="A422" s="2" t="s">
        <v>1603</v>
      </c>
      <c r="B422" s="2">
        <v>738</v>
      </c>
      <c r="C422" s="2" t="s">
        <v>730</v>
      </c>
      <c r="D422" s="2" t="s">
        <v>731</v>
      </c>
      <c r="E422" s="2" t="s">
        <v>1604</v>
      </c>
      <c r="F422" s="2" t="s">
        <v>1605</v>
      </c>
      <c r="G422" s="2" t="s">
        <v>1604</v>
      </c>
      <c r="H422" s="2" t="s">
        <v>1605</v>
      </c>
      <c r="I422" s="2" t="s">
        <v>65</v>
      </c>
      <c r="J422" s="2" t="s">
        <v>76</v>
      </c>
      <c r="K422" s="2" t="s">
        <v>76</v>
      </c>
      <c r="L422" s="2" t="s">
        <v>75</v>
      </c>
      <c r="O422" s="2">
        <v>3</v>
      </c>
      <c r="P422" s="2">
        <v>3</v>
      </c>
      <c r="Q422" s="2">
        <v>3</v>
      </c>
      <c r="R422" s="2">
        <v>3</v>
      </c>
      <c r="S422" s="2">
        <v>2</v>
      </c>
      <c r="T422" s="2">
        <v>1</v>
      </c>
      <c r="U422" s="7">
        <v>3.375</v>
      </c>
      <c r="V422" s="7">
        <v>1.75</v>
      </c>
      <c r="W422" s="8">
        <v>3.8017265814363901</v>
      </c>
      <c r="X422" s="2" t="s">
        <v>77</v>
      </c>
      <c r="Y422" s="7">
        <f t="shared" si="18"/>
        <v>3.375</v>
      </c>
      <c r="Z422" s="7">
        <f t="shared" si="19"/>
        <v>1.75</v>
      </c>
      <c r="AA422" s="8">
        <f t="shared" si="20"/>
        <v>3.8017265814363874</v>
      </c>
    </row>
    <row r="423" spans="1:27" x14ac:dyDescent="0.25">
      <c r="A423" s="2" t="s">
        <v>623</v>
      </c>
      <c r="B423" s="2">
        <v>59137</v>
      </c>
      <c r="C423" s="2" t="s">
        <v>96</v>
      </c>
      <c r="D423" s="2" t="s">
        <v>97</v>
      </c>
      <c r="E423" s="2" t="s">
        <v>624</v>
      </c>
      <c r="F423" s="2" t="s">
        <v>625</v>
      </c>
      <c r="G423" s="2" t="s">
        <v>626</v>
      </c>
      <c r="H423" s="2" t="s">
        <v>627</v>
      </c>
      <c r="I423" s="2" t="s">
        <v>110</v>
      </c>
      <c r="N423" s="2" t="s">
        <v>103</v>
      </c>
      <c r="O423" s="2">
        <v>1</v>
      </c>
      <c r="P423" s="2">
        <v>4</v>
      </c>
      <c r="Q423" s="2">
        <v>4</v>
      </c>
      <c r="R423" s="2">
        <v>3</v>
      </c>
      <c r="S423" s="2">
        <v>3</v>
      </c>
      <c r="T423" s="2">
        <v>1</v>
      </c>
      <c r="U423" s="7">
        <v>3.875</v>
      </c>
      <c r="V423" s="7">
        <v>2.25</v>
      </c>
      <c r="W423" s="8">
        <v>4.4808620822337302</v>
      </c>
      <c r="X423" s="2" t="s">
        <v>90</v>
      </c>
      <c r="Y423" s="7">
        <f t="shared" si="18"/>
        <v>3.875</v>
      </c>
      <c r="Z423" s="7">
        <f t="shared" si="19"/>
        <v>2.25</v>
      </c>
      <c r="AA423" s="8">
        <f t="shared" si="20"/>
        <v>4.4808620822337302</v>
      </c>
    </row>
    <row r="424" spans="1:27" x14ac:dyDescent="0.25">
      <c r="A424" s="2" t="s">
        <v>1119</v>
      </c>
      <c r="B424" s="2">
        <v>744</v>
      </c>
      <c r="C424" s="2" t="s">
        <v>730</v>
      </c>
      <c r="D424" s="2" t="s">
        <v>731</v>
      </c>
      <c r="E424" s="2" t="s">
        <v>1120</v>
      </c>
      <c r="F424" s="2" t="s">
        <v>1121</v>
      </c>
      <c r="G424" s="2" t="s">
        <v>1120</v>
      </c>
      <c r="H424" s="2" t="s">
        <v>1121</v>
      </c>
      <c r="I424" s="2" t="s">
        <v>65</v>
      </c>
      <c r="J424" s="2" t="s">
        <v>88</v>
      </c>
      <c r="K424" s="2" t="s">
        <v>88</v>
      </c>
      <c r="L424" s="2" t="s">
        <v>88</v>
      </c>
      <c r="N424" s="2" t="s">
        <v>103</v>
      </c>
      <c r="O424" s="2">
        <v>3</v>
      </c>
      <c r="P424" s="2">
        <v>5</v>
      </c>
      <c r="Q424" s="2">
        <v>3</v>
      </c>
      <c r="R424" s="2">
        <v>3</v>
      </c>
      <c r="S424" s="2">
        <v>2</v>
      </c>
      <c r="T424" s="2">
        <v>5</v>
      </c>
      <c r="U424" s="7">
        <v>4.375</v>
      </c>
      <c r="V424" s="7">
        <v>4.75</v>
      </c>
      <c r="W424" s="8">
        <v>6.4577956765447402</v>
      </c>
      <c r="X424" s="2" t="s">
        <v>90</v>
      </c>
      <c r="Y424" s="7">
        <f t="shared" si="18"/>
        <v>4.375</v>
      </c>
      <c r="Z424" s="7">
        <f t="shared" si="19"/>
        <v>4.75</v>
      </c>
      <c r="AA424" s="8">
        <f t="shared" si="20"/>
        <v>6.4577956765447446</v>
      </c>
    </row>
    <row r="425" spans="1:27" x14ac:dyDescent="0.25">
      <c r="A425" s="2" t="s">
        <v>929</v>
      </c>
      <c r="B425" s="2">
        <v>864</v>
      </c>
      <c r="C425" s="2" t="s">
        <v>122</v>
      </c>
      <c r="D425" s="2" t="s">
        <v>123</v>
      </c>
      <c r="E425" s="2" t="s">
        <v>930</v>
      </c>
      <c r="F425" s="2" t="s">
        <v>931</v>
      </c>
      <c r="G425" s="2" t="s">
        <v>930</v>
      </c>
      <c r="H425" s="2" t="s">
        <v>931</v>
      </c>
      <c r="I425" s="2" t="s">
        <v>126</v>
      </c>
      <c r="M425" s="2" t="s">
        <v>127</v>
      </c>
      <c r="N425" s="2" t="s">
        <v>103</v>
      </c>
      <c r="O425" s="2">
        <v>3</v>
      </c>
      <c r="P425" s="2">
        <v>2</v>
      </c>
      <c r="Q425" s="2">
        <v>4</v>
      </c>
      <c r="R425" s="2">
        <v>3</v>
      </c>
      <c r="S425" s="2">
        <v>2</v>
      </c>
      <c r="T425" s="2">
        <v>1</v>
      </c>
      <c r="U425" s="7">
        <v>3.125</v>
      </c>
      <c r="V425" s="7">
        <v>1.75</v>
      </c>
      <c r="W425" s="8">
        <v>3.5816371954736002</v>
      </c>
      <c r="X425" s="2" t="s">
        <v>77</v>
      </c>
      <c r="Y425" s="7">
        <f t="shared" si="18"/>
        <v>3.125</v>
      </c>
      <c r="Z425" s="7">
        <f t="shared" si="19"/>
        <v>1.75</v>
      </c>
      <c r="AA425" s="8">
        <f t="shared" si="20"/>
        <v>3.5816371954736006</v>
      </c>
    </row>
    <row r="426" spans="1:27" x14ac:dyDescent="0.25">
      <c r="A426" s="2" t="s">
        <v>530</v>
      </c>
      <c r="B426" s="2">
        <v>25977</v>
      </c>
      <c r="C426" s="2" t="s">
        <v>525</v>
      </c>
      <c r="D426" s="2" t="s">
        <v>526</v>
      </c>
      <c r="E426" s="2" t="s">
        <v>531</v>
      </c>
      <c r="F426" s="2" t="s">
        <v>532</v>
      </c>
      <c r="G426" s="2" t="s">
        <v>531</v>
      </c>
      <c r="H426" s="2" t="s">
        <v>532</v>
      </c>
      <c r="I426" s="2" t="s">
        <v>65</v>
      </c>
      <c r="J426" s="2" t="s">
        <v>75</v>
      </c>
      <c r="K426" s="2" t="s">
        <v>76</v>
      </c>
      <c r="L426" s="2" t="s">
        <v>89</v>
      </c>
      <c r="O426" s="2">
        <v>1</v>
      </c>
      <c r="P426" s="2">
        <v>2</v>
      </c>
      <c r="Q426" s="2">
        <v>2</v>
      </c>
      <c r="R426" s="2">
        <v>3</v>
      </c>
      <c r="S426" s="2">
        <v>2</v>
      </c>
      <c r="T426" s="2">
        <v>3</v>
      </c>
      <c r="U426" s="7">
        <v>2.375</v>
      </c>
      <c r="V426" s="7">
        <v>3.25</v>
      </c>
      <c r="W426" s="8">
        <v>4.0253105470261499</v>
      </c>
      <c r="X426" s="2" t="s">
        <v>77</v>
      </c>
      <c r="Y426" s="7">
        <f t="shared" si="18"/>
        <v>2.375</v>
      </c>
      <c r="Z426" s="7">
        <f t="shared" si="19"/>
        <v>3.25</v>
      </c>
      <c r="AA426" s="8">
        <f t="shared" si="20"/>
        <v>4.0253105470261543</v>
      </c>
    </row>
    <row r="427" spans="1:27" x14ac:dyDescent="0.25">
      <c r="A427" s="2" t="s">
        <v>302</v>
      </c>
      <c r="B427" s="2">
        <v>64435</v>
      </c>
      <c r="C427" s="2" t="s">
        <v>96</v>
      </c>
      <c r="D427" s="2" t="s">
        <v>97</v>
      </c>
      <c r="E427" s="2" t="s">
        <v>303</v>
      </c>
      <c r="F427" s="2" t="s">
        <v>304</v>
      </c>
      <c r="G427" s="2" t="s">
        <v>305</v>
      </c>
      <c r="H427" s="2" t="s">
        <v>304</v>
      </c>
      <c r="I427" s="2" t="s">
        <v>65</v>
      </c>
      <c r="J427" s="2" t="s">
        <v>75</v>
      </c>
      <c r="K427" s="2" t="s">
        <v>76</v>
      </c>
      <c r="L427" s="2" t="s">
        <v>89</v>
      </c>
      <c r="O427" s="2">
        <v>1</v>
      </c>
      <c r="P427" s="2">
        <v>4</v>
      </c>
      <c r="Q427" s="2">
        <v>4</v>
      </c>
      <c r="R427" s="2">
        <v>3</v>
      </c>
      <c r="S427" s="2">
        <v>5</v>
      </c>
      <c r="T427" s="2">
        <v>3</v>
      </c>
      <c r="U427" s="7">
        <v>3.875</v>
      </c>
      <c r="V427" s="7">
        <v>4.75</v>
      </c>
      <c r="W427" s="8">
        <v>6.13009991761961</v>
      </c>
      <c r="X427" s="2" t="s">
        <v>90</v>
      </c>
      <c r="Y427" s="7">
        <f t="shared" si="18"/>
        <v>3.875</v>
      </c>
      <c r="Z427" s="7">
        <f t="shared" si="19"/>
        <v>4.75</v>
      </c>
      <c r="AA427" s="8">
        <f t="shared" si="20"/>
        <v>6.1300999176196145</v>
      </c>
    </row>
    <row r="428" spans="1:27" x14ac:dyDescent="0.25">
      <c r="A428" s="2" t="s">
        <v>2029</v>
      </c>
      <c r="B428" s="2">
        <v>59300</v>
      </c>
      <c r="C428" s="2" t="s">
        <v>122</v>
      </c>
      <c r="D428" s="2" t="s">
        <v>123</v>
      </c>
      <c r="E428" s="2" t="s">
        <v>2030</v>
      </c>
      <c r="F428" s="2" t="s">
        <v>2031</v>
      </c>
      <c r="G428" s="2" t="s">
        <v>2030</v>
      </c>
      <c r="H428" s="2" t="s">
        <v>2031</v>
      </c>
      <c r="I428" s="2" t="s">
        <v>126</v>
      </c>
      <c r="J428" s="2" t="s">
        <v>75</v>
      </c>
      <c r="K428" s="2" t="s">
        <v>76</v>
      </c>
      <c r="L428" s="2" t="s">
        <v>75</v>
      </c>
      <c r="M428" s="2" t="s">
        <v>127</v>
      </c>
      <c r="N428" s="2" t="s">
        <v>103</v>
      </c>
      <c r="O428" s="2">
        <v>4</v>
      </c>
      <c r="P428" s="2">
        <v>2</v>
      </c>
      <c r="Q428" s="2">
        <v>4</v>
      </c>
      <c r="R428" s="2">
        <v>3</v>
      </c>
      <c r="S428" s="2">
        <v>2</v>
      </c>
      <c r="T428" s="2">
        <v>3</v>
      </c>
      <c r="U428" s="7">
        <v>3.25</v>
      </c>
      <c r="V428" s="7">
        <v>3.25</v>
      </c>
      <c r="W428" s="8">
        <v>4.5961940777125596</v>
      </c>
      <c r="X428" s="2" t="s">
        <v>90</v>
      </c>
      <c r="Y428" s="7">
        <f t="shared" si="18"/>
        <v>3.25</v>
      </c>
      <c r="Z428" s="7">
        <f t="shared" si="19"/>
        <v>3.25</v>
      </c>
      <c r="AA428" s="8">
        <f t="shared" si="20"/>
        <v>4.5961940777125587</v>
      </c>
    </row>
    <row r="429" spans="1:27" x14ac:dyDescent="0.25">
      <c r="A429" s="2" t="s">
        <v>166</v>
      </c>
      <c r="B429" s="2">
        <v>84121</v>
      </c>
      <c r="C429" s="2" t="s">
        <v>143</v>
      </c>
      <c r="D429" s="2" t="s">
        <v>144</v>
      </c>
      <c r="E429" s="2" t="s">
        <v>167</v>
      </c>
      <c r="F429" s="2" t="s">
        <v>168</v>
      </c>
      <c r="G429" s="2" t="s">
        <v>169</v>
      </c>
      <c r="H429" s="2" t="s">
        <v>170</v>
      </c>
      <c r="I429" s="2" t="s">
        <v>65</v>
      </c>
      <c r="J429" s="2" t="s">
        <v>89</v>
      </c>
      <c r="K429" s="2" t="s">
        <v>76</v>
      </c>
      <c r="L429" s="2" t="s">
        <v>75</v>
      </c>
      <c r="O429" s="2">
        <v>4</v>
      </c>
      <c r="P429" s="2">
        <v>1</v>
      </c>
      <c r="Q429" s="2">
        <v>1</v>
      </c>
      <c r="R429" s="2">
        <v>2</v>
      </c>
      <c r="S429" s="2">
        <v>1</v>
      </c>
      <c r="T429" s="2">
        <v>4</v>
      </c>
      <c r="U429" s="7">
        <v>1.75</v>
      </c>
      <c r="V429" s="7">
        <v>3.5</v>
      </c>
      <c r="W429" s="8">
        <v>3.9131189606246299</v>
      </c>
      <c r="X429" s="2" t="s">
        <v>77</v>
      </c>
      <c r="Y429" s="7">
        <f t="shared" si="18"/>
        <v>1.75</v>
      </c>
      <c r="Z429" s="7">
        <f t="shared" si="19"/>
        <v>3.5</v>
      </c>
      <c r="AA429" s="8">
        <f t="shared" si="20"/>
        <v>3.9131189606246322</v>
      </c>
    </row>
    <row r="430" spans="1:27" x14ac:dyDescent="0.25">
      <c r="A430" s="2" t="s">
        <v>171</v>
      </c>
      <c r="B430" s="2">
        <v>84121</v>
      </c>
      <c r="C430" s="2" t="s">
        <v>143</v>
      </c>
      <c r="D430" s="2" t="s">
        <v>144</v>
      </c>
      <c r="E430" s="2" t="s">
        <v>172</v>
      </c>
      <c r="F430" s="2" t="s">
        <v>173</v>
      </c>
      <c r="G430" s="2" t="s">
        <v>169</v>
      </c>
      <c r="H430" s="2" t="s">
        <v>170</v>
      </c>
      <c r="I430" s="2" t="s">
        <v>65</v>
      </c>
      <c r="J430" s="2" t="s">
        <v>75</v>
      </c>
      <c r="K430" s="2" t="s">
        <v>76</v>
      </c>
      <c r="L430" s="2" t="s">
        <v>75</v>
      </c>
      <c r="O430" s="2">
        <v>4</v>
      </c>
      <c r="P430" s="2">
        <v>1</v>
      </c>
      <c r="Q430" s="2">
        <v>1</v>
      </c>
      <c r="R430" s="2">
        <v>2</v>
      </c>
      <c r="S430" s="2">
        <v>1</v>
      </c>
      <c r="T430" s="2">
        <v>3</v>
      </c>
      <c r="U430" s="7">
        <v>1.75</v>
      </c>
      <c r="V430" s="7">
        <v>2.75</v>
      </c>
      <c r="W430" s="8">
        <v>3.2596012026013201</v>
      </c>
      <c r="X430" s="2" t="s">
        <v>77</v>
      </c>
      <c r="Y430" s="7">
        <f t="shared" si="18"/>
        <v>1.75</v>
      </c>
      <c r="Z430" s="7">
        <f t="shared" si="19"/>
        <v>2.75</v>
      </c>
      <c r="AA430" s="8">
        <f t="shared" si="20"/>
        <v>3.2596012026013246</v>
      </c>
    </row>
    <row r="431" spans="1:27" x14ac:dyDescent="0.25">
      <c r="A431" s="2" t="s">
        <v>174</v>
      </c>
      <c r="B431" s="2">
        <v>84121</v>
      </c>
      <c r="C431" s="2" t="s">
        <v>143</v>
      </c>
      <c r="D431" s="2" t="s">
        <v>144</v>
      </c>
      <c r="E431" s="2" t="s">
        <v>175</v>
      </c>
      <c r="F431" s="2" t="s">
        <v>176</v>
      </c>
      <c r="G431" s="2" t="s">
        <v>169</v>
      </c>
      <c r="H431" s="2" t="s">
        <v>170</v>
      </c>
      <c r="I431" s="2" t="s">
        <v>65</v>
      </c>
      <c r="J431" s="2" t="s">
        <v>75</v>
      </c>
      <c r="K431" s="2" t="s">
        <v>76</v>
      </c>
      <c r="L431" s="2" t="s">
        <v>75</v>
      </c>
      <c r="O431" s="2">
        <v>4</v>
      </c>
      <c r="P431" s="2">
        <v>1</v>
      </c>
      <c r="Q431" s="2">
        <v>1</v>
      </c>
      <c r="R431" s="2">
        <v>2</v>
      </c>
      <c r="S431" s="2">
        <v>1</v>
      </c>
      <c r="T431" s="2">
        <v>3</v>
      </c>
      <c r="U431" s="7">
        <v>1.75</v>
      </c>
      <c r="V431" s="7">
        <v>2.75</v>
      </c>
      <c r="W431" s="8">
        <v>3.2596012026013201</v>
      </c>
      <c r="X431" s="2" t="s">
        <v>77</v>
      </c>
      <c r="Y431" s="7">
        <f t="shared" si="18"/>
        <v>1.75</v>
      </c>
      <c r="Z431" s="7">
        <f t="shared" si="19"/>
        <v>2.75</v>
      </c>
      <c r="AA431" s="8">
        <f t="shared" si="20"/>
        <v>3.2596012026013246</v>
      </c>
    </row>
    <row r="432" spans="1:27" x14ac:dyDescent="0.25">
      <c r="A432" s="2" t="s">
        <v>177</v>
      </c>
      <c r="B432" s="2">
        <v>86182</v>
      </c>
      <c r="C432" s="2" t="s">
        <v>143</v>
      </c>
      <c r="D432" s="2" t="s">
        <v>144</v>
      </c>
      <c r="E432" s="2" t="s">
        <v>178</v>
      </c>
      <c r="F432" s="2" t="s">
        <v>179</v>
      </c>
      <c r="G432" s="2" t="s">
        <v>180</v>
      </c>
      <c r="H432" s="2" t="s">
        <v>179</v>
      </c>
      <c r="I432" s="2" t="s">
        <v>65</v>
      </c>
      <c r="J432" s="2" t="s">
        <v>75</v>
      </c>
      <c r="K432" s="2" t="s">
        <v>76</v>
      </c>
      <c r="L432" s="2" t="s">
        <v>75</v>
      </c>
      <c r="O432" s="2">
        <v>4</v>
      </c>
      <c r="P432" s="2">
        <v>1</v>
      </c>
      <c r="Q432" s="2">
        <v>1</v>
      </c>
      <c r="R432" s="2">
        <v>2</v>
      </c>
      <c r="S432" s="2">
        <v>1</v>
      </c>
      <c r="T432" s="2">
        <v>3</v>
      </c>
      <c r="U432" s="7">
        <v>1.75</v>
      </c>
      <c r="V432" s="7">
        <v>2.75</v>
      </c>
      <c r="W432" s="8">
        <v>3.2596012026013201</v>
      </c>
      <c r="X432" s="2" t="s">
        <v>77</v>
      </c>
      <c r="Y432" s="7">
        <f t="shared" si="18"/>
        <v>1.75</v>
      </c>
      <c r="Z432" s="7">
        <f t="shared" si="19"/>
        <v>2.75</v>
      </c>
      <c r="AA432" s="8">
        <f t="shared" si="20"/>
        <v>3.2596012026013246</v>
      </c>
    </row>
    <row r="433" spans="1:27" x14ac:dyDescent="0.25">
      <c r="A433" s="2" t="s">
        <v>2016</v>
      </c>
      <c r="B433" s="2">
        <v>26049</v>
      </c>
      <c r="C433" s="2" t="s">
        <v>1999</v>
      </c>
      <c r="D433" s="2" t="s">
        <v>2000</v>
      </c>
      <c r="E433" s="2" t="s">
        <v>2017</v>
      </c>
      <c r="F433" s="2" t="s">
        <v>2018</v>
      </c>
      <c r="G433" s="2" t="s">
        <v>2019</v>
      </c>
      <c r="H433" s="2" t="s">
        <v>2018</v>
      </c>
      <c r="I433" s="2" t="s">
        <v>65</v>
      </c>
      <c r="J433" s="2" t="s">
        <v>89</v>
      </c>
      <c r="K433" s="2" t="s">
        <v>76</v>
      </c>
      <c r="L433" s="2" t="s">
        <v>89</v>
      </c>
      <c r="O433" s="2">
        <v>2</v>
      </c>
      <c r="P433" s="2">
        <v>4</v>
      </c>
      <c r="Q433" s="2">
        <v>2</v>
      </c>
      <c r="R433" s="2">
        <v>3</v>
      </c>
      <c r="S433" s="2">
        <v>2</v>
      </c>
      <c r="T433" s="2">
        <v>4</v>
      </c>
      <c r="U433" s="7">
        <v>3.5</v>
      </c>
      <c r="V433" s="7">
        <v>4</v>
      </c>
      <c r="W433" s="8">
        <v>5.3150729063673197</v>
      </c>
      <c r="X433" s="2" t="s">
        <v>90</v>
      </c>
      <c r="Y433" s="7">
        <f t="shared" si="18"/>
        <v>3.5</v>
      </c>
      <c r="Z433" s="7">
        <f t="shared" si="19"/>
        <v>4</v>
      </c>
      <c r="AA433" s="8">
        <f t="shared" si="20"/>
        <v>5.315072906367325</v>
      </c>
    </row>
    <row r="434" spans="1:27" x14ac:dyDescent="0.25">
      <c r="A434" s="2" t="s">
        <v>1741</v>
      </c>
      <c r="B434" s="2">
        <v>59323</v>
      </c>
      <c r="C434" s="2" t="s">
        <v>136</v>
      </c>
      <c r="D434" s="2" t="s">
        <v>137</v>
      </c>
      <c r="E434" s="2" t="s">
        <v>1742</v>
      </c>
      <c r="F434" s="2" t="s">
        <v>1743</v>
      </c>
      <c r="G434" s="2" t="s">
        <v>1742</v>
      </c>
      <c r="H434" s="2" t="s">
        <v>1743</v>
      </c>
      <c r="I434" s="2" t="s">
        <v>65</v>
      </c>
      <c r="J434" s="2" t="s">
        <v>141</v>
      </c>
      <c r="K434" s="2" t="s">
        <v>76</v>
      </c>
      <c r="O434" s="2">
        <v>4</v>
      </c>
      <c r="P434" s="2">
        <v>2</v>
      </c>
      <c r="Q434" s="2">
        <v>2</v>
      </c>
      <c r="R434" s="2">
        <v>3</v>
      </c>
      <c r="S434" s="2">
        <v>4</v>
      </c>
      <c r="T434" s="2">
        <v>2</v>
      </c>
      <c r="U434" s="7">
        <v>2.75</v>
      </c>
      <c r="V434" s="7">
        <v>3.5</v>
      </c>
      <c r="W434" s="8">
        <v>4.4511234536912099</v>
      </c>
      <c r="X434" s="2" t="s">
        <v>90</v>
      </c>
      <c r="Y434" s="7">
        <f t="shared" si="18"/>
        <v>2.75</v>
      </c>
      <c r="Z434" s="7">
        <f t="shared" si="19"/>
        <v>3.5</v>
      </c>
      <c r="AA434" s="8">
        <f t="shared" si="20"/>
        <v>4.4511234536912143</v>
      </c>
    </row>
    <row r="435" spans="1:27" x14ac:dyDescent="0.25">
      <c r="A435" s="2" t="s">
        <v>1470</v>
      </c>
      <c r="B435" s="2">
        <v>80613</v>
      </c>
      <c r="C435" s="2" t="s">
        <v>1043</v>
      </c>
      <c r="D435" s="2" t="s">
        <v>1044</v>
      </c>
      <c r="E435" s="2" t="s">
        <v>1471</v>
      </c>
      <c r="F435" s="2" t="s">
        <v>1472</v>
      </c>
      <c r="G435" s="2" t="s">
        <v>1473</v>
      </c>
      <c r="H435" s="2" t="s">
        <v>1474</v>
      </c>
      <c r="I435" s="2" t="s">
        <v>102</v>
      </c>
      <c r="N435" s="2" t="s">
        <v>103</v>
      </c>
      <c r="O435" s="2">
        <v>1</v>
      </c>
      <c r="P435" s="2">
        <v>5</v>
      </c>
      <c r="Q435" s="2">
        <v>4</v>
      </c>
      <c r="R435" s="2">
        <v>1</v>
      </c>
      <c r="S435" s="2">
        <v>1</v>
      </c>
      <c r="T435" s="2">
        <v>1</v>
      </c>
      <c r="U435" s="7">
        <v>3.875</v>
      </c>
      <c r="V435" s="7">
        <v>1.25</v>
      </c>
      <c r="W435" s="8">
        <v>4.0716243687255798</v>
      </c>
      <c r="X435" s="2" t="s">
        <v>77</v>
      </c>
      <c r="Y435" s="7">
        <f t="shared" si="18"/>
        <v>3.875</v>
      </c>
      <c r="Z435" s="7">
        <f t="shared" si="19"/>
        <v>1.25</v>
      </c>
      <c r="AA435" s="8">
        <f t="shared" si="20"/>
        <v>4.0716243687255824</v>
      </c>
    </row>
    <row r="436" spans="1:27" x14ac:dyDescent="0.25">
      <c r="A436" s="2" t="s">
        <v>1475</v>
      </c>
      <c r="B436" s="2">
        <v>80613</v>
      </c>
      <c r="C436" s="2" t="s">
        <v>1043</v>
      </c>
      <c r="D436" s="2" t="s">
        <v>1044</v>
      </c>
      <c r="E436" s="2" t="s">
        <v>1476</v>
      </c>
      <c r="F436" s="2" t="s">
        <v>1477</v>
      </c>
      <c r="G436" s="2" t="s">
        <v>1473</v>
      </c>
      <c r="H436" s="2" t="s">
        <v>1474</v>
      </c>
      <c r="I436" s="2" t="s">
        <v>102</v>
      </c>
      <c r="N436" s="2" t="s">
        <v>103</v>
      </c>
      <c r="O436" s="2">
        <v>1</v>
      </c>
      <c r="P436" s="2">
        <v>5</v>
      </c>
      <c r="Q436" s="2">
        <v>4</v>
      </c>
      <c r="R436" s="2">
        <v>1</v>
      </c>
      <c r="S436" s="2">
        <v>1</v>
      </c>
      <c r="T436" s="2">
        <v>1</v>
      </c>
      <c r="U436" s="7">
        <v>3.875</v>
      </c>
      <c r="V436" s="7">
        <v>1.25</v>
      </c>
      <c r="W436" s="8">
        <v>4.0716243687255798</v>
      </c>
      <c r="X436" s="2" t="s">
        <v>77</v>
      </c>
      <c r="Y436" s="7">
        <f t="shared" si="18"/>
        <v>3.875</v>
      </c>
      <c r="Z436" s="7">
        <f t="shared" si="19"/>
        <v>1.25</v>
      </c>
      <c r="AA436" s="8">
        <f t="shared" si="20"/>
        <v>4.0716243687255824</v>
      </c>
    </row>
    <row r="437" spans="1:27" x14ac:dyDescent="0.25">
      <c r="A437" s="2" t="s">
        <v>1534</v>
      </c>
      <c r="B437" s="2">
        <v>75721</v>
      </c>
      <c r="C437" s="2" t="s">
        <v>1535</v>
      </c>
      <c r="D437" s="2" t="s">
        <v>1536</v>
      </c>
      <c r="E437" s="2" t="s">
        <v>1537</v>
      </c>
      <c r="F437" s="2" t="s">
        <v>1538</v>
      </c>
      <c r="G437" s="2" t="s">
        <v>1539</v>
      </c>
      <c r="H437" s="2" t="s">
        <v>1540</v>
      </c>
      <c r="I437" s="2" t="s">
        <v>65</v>
      </c>
      <c r="N437" s="2" t="s">
        <v>103</v>
      </c>
      <c r="O437" s="2">
        <v>5</v>
      </c>
      <c r="P437" s="2">
        <v>2</v>
      </c>
      <c r="Q437" s="2">
        <v>2</v>
      </c>
      <c r="R437" s="2">
        <v>2</v>
      </c>
      <c r="S437" s="2">
        <v>3</v>
      </c>
      <c r="T437" s="2">
        <v>1</v>
      </c>
      <c r="U437" s="7">
        <v>2.625</v>
      </c>
      <c r="V437" s="7">
        <v>2.25</v>
      </c>
      <c r="W437" s="8">
        <v>3.45732917148483</v>
      </c>
      <c r="X437" s="2" t="s">
        <v>77</v>
      </c>
      <c r="Y437" s="7">
        <f t="shared" si="18"/>
        <v>2.625</v>
      </c>
      <c r="Z437" s="7">
        <f t="shared" si="19"/>
        <v>2.25</v>
      </c>
      <c r="AA437" s="8">
        <f t="shared" si="20"/>
        <v>3.4573291714848327</v>
      </c>
    </row>
    <row r="438" spans="1:27" x14ac:dyDescent="0.25">
      <c r="A438" s="2" t="s">
        <v>1306</v>
      </c>
      <c r="B438" s="2">
        <v>729</v>
      </c>
      <c r="C438" s="2" t="s">
        <v>730</v>
      </c>
      <c r="D438" s="2" t="s">
        <v>731</v>
      </c>
      <c r="E438" s="2" t="s">
        <v>1307</v>
      </c>
      <c r="F438" s="2" t="s">
        <v>1308</v>
      </c>
      <c r="G438" s="2" t="s">
        <v>1307</v>
      </c>
      <c r="H438" s="2" t="s">
        <v>1308</v>
      </c>
      <c r="I438" s="2" t="s">
        <v>65</v>
      </c>
      <c r="O438" s="2">
        <v>3</v>
      </c>
      <c r="P438" s="2">
        <v>3</v>
      </c>
      <c r="Q438" s="2">
        <v>3</v>
      </c>
      <c r="R438" s="2">
        <v>2</v>
      </c>
      <c r="S438" s="2">
        <v>2</v>
      </c>
      <c r="T438" s="2">
        <v>1</v>
      </c>
      <c r="U438" s="7">
        <v>3.125</v>
      </c>
      <c r="V438" s="7">
        <v>1.75</v>
      </c>
      <c r="W438" s="8">
        <v>3.5816371954736002</v>
      </c>
      <c r="X438" s="2" t="s">
        <v>77</v>
      </c>
      <c r="Y438" s="7">
        <f t="shared" si="18"/>
        <v>3.125</v>
      </c>
      <c r="Z438" s="7">
        <f t="shared" si="19"/>
        <v>1.75</v>
      </c>
      <c r="AA438" s="8">
        <f t="shared" si="20"/>
        <v>3.5816371954736006</v>
      </c>
    </row>
    <row r="439" spans="1:27" x14ac:dyDescent="0.25">
      <c r="A439" s="2" t="s">
        <v>738</v>
      </c>
      <c r="B439" s="2" t="s">
        <v>266</v>
      </c>
      <c r="C439" s="2" t="s">
        <v>739</v>
      </c>
      <c r="D439" s="2" t="s">
        <v>740</v>
      </c>
      <c r="E439" s="2" t="s">
        <v>741</v>
      </c>
      <c r="F439" s="2" t="s">
        <v>742</v>
      </c>
      <c r="G439" s="2" t="s">
        <v>743</v>
      </c>
      <c r="H439" s="2" t="s">
        <v>744</v>
      </c>
      <c r="I439" s="2" t="s">
        <v>65</v>
      </c>
      <c r="O439" s="2">
        <v>2</v>
      </c>
      <c r="P439" s="2">
        <v>2</v>
      </c>
      <c r="Q439" s="2">
        <v>2</v>
      </c>
      <c r="R439" s="2">
        <v>1</v>
      </c>
      <c r="S439" s="2">
        <v>1</v>
      </c>
      <c r="T439" s="2">
        <v>1</v>
      </c>
      <c r="U439" s="7">
        <v>2</v>
      </c>
      <c r="V439" s="7">
        <v>1.25</v>
      </c>
      <c r="W439" s="8">
        <v>2.3584952830141499</v>
      </c>
      <c r="X439" s="2" t="s">
        <v>66</v>
      </c>
      <c r="Y439" s="7">
        <f t="shared" si="18"/>
        <v>2</v>
      </c>
      <c r="Z439" s="7">
        <f t="shared" si="19"/>
        <v>1.25</v>
      </c>
      <c r="AA439" s="8">
        <f t="shared" si="20"/>
        <v>2.3584952830141508</v>
      </c>
    </row>
    <row r="440" spans="1:27" x14ac:dyDescent="0.25">
      <c r="A440" s="2" t="s">
        <v>745</v>
      </c>
      <c r="B440" s="2" t="s">
        <v>266</v>
      </c>
      <c r="C440" s="2" t="s">
        <v>739</v>
      </c>
      <c r="D440" s="2" t="s">
        <v>740</v>
      </c>
      <c r="E440" s="2" t="s">
        <v>746</v>
      </c>
      <c r="F440" s="2" t="s">
        <v>747</v>
      </c>
      <c r="G440" s="2" t="s">
        <v>743</v>
      </c>
      <c r="H440" s="2" t="s">
        <v>744</v>
      </c>
      <c r="I440" s="2" t="s">
        <v>65</v>
      </c>
      <c r="O440" s="2">
        <v>2</v>
      </c>
      <c r="P440" s="2">
        <v>2</v>
      </c>
      <c r="Q440" s="2">
        <v>2</v>
      </c>
      <c r="R440" s="2">
        <v>1</v>
      </c>
      <c r="S440" s="2">
        <v>1</v>
      </c>
      <c r="T440" s="2">
        <v>1</v>
      </c>
      <c r="U440" s="7">
        <v>2</v>
      </c>
      <c r="V440" s="7">
        <v>1.25</v>
      </c>
      <c r="W440" s="8">
        <v>2.3584952830141499</v>
      </c>
      <c r="X440" s="2" t="s">
        <v>66</v>
      </c>
      <c r="Y440" s="7">
        <f t="shared" si="18"/>
        <v>2</v>
      </c>
      <c r="Z440" s="7">
        <f t="shared" si="19"/>
        <v>1.25</v>
      </c>
      <c r="AA440" s="8">
        <f t="shared" si="20"/>
        <v>2.3584952830141508</v>
      </c>
    </row>
    <row r="441" spans="1:27" x14ac:dyDescent="0.25">
      <c r="A441" s="2" t="s">
        <v>748</v>
      </c>
      <c r="B441" s="2" t="s">
        <v>266</v>
      </c>
      <c r="C441" s="2" t="s">
        <v>739</v>
      </c>
      <c r="D441" s="2" t="s">
        <v>740</v>
      </c>
      <c r="E441" s="2" t="s">
        <v>749</v>
      </c>
      <c r="F441" s="2" t="s">
        <v>750</v>
      </c>
      <c r="G441" s="2" t="s">
        <v>743</v>
      </c>
      <c r="H441" s="2" t="s">
        <v>744</v>
      </c>
      <c r="I441" s="2" t="s">
        <v>65</v>
      </c>
      <c r="O441" s="2">
        <v>2</v>
      </c>
      <c r="P441" s="2">
        <v>2</v>
      </c>
      <c r="Q441" s="2">
        <v>2</v>
      </c>
      <c r="R441" s="2">
        <v>1</v>
      </c>
      <c r="S441" s="2">
        <v>1</v>
      </c>
      <c r="T441" s="2">
        <v>1</v>
      </c>
      <c r="U441" s="7">
        <v>2</v>
      </c>
      <c r="V441" s="7">
        <v>1.25</v>
      </c>
      <c r="W441" s="8">
        <v>2.3584952830141499</v>
      </c>
      <c r="X441" s="2" t="s">
        <v>66</v>
      </c>
      <c r="Y441" s="7">
        <f t="shared" si="18"/>
        <v>2</v>
      </c>
      <c r="Z441" s="7">
        <f t="shared" si="19"/>
        <v>1.25</v>
      </c>
      <c r="AA441" s="8">
        <f t="shared" si="20"/>
        <v>2.3584952830141508</v>
      </c>
    </row>
    <row r="442" spans="1:27" x14ac:dyDescent="0.25">
      <c r="A442" s="2" t="s">
        <v>751</v>
      </c>
      <c r="B442" s="2" t="s">
        <v>266</v>
      </c>
      <c r="C442" s="2" t="s">
        <v>739</v>
      </c>
      <c r="D442" s="2" t="s">
        <v>740</v>
      </c>
      <c r="E442" s="2" t="s">
        <v>752</v>
      </c>
      <c r="F442" s="2" t="s">
        <v>753</v>
      </c>
      <c r="G442" s="2" t="s">
        <v>743</v>
      </c>
      <c r="H442" s="2" t="s">
        <v>744</v>
      </c>
      <c r="I442" s="2" t="s">
        <v>65</v>
      </c>
      <c r="O442" s="2">
        <v>2</v>
      </c>
      <c r="P442" s="2">
        <v>2</v>
      </c>
      <c r="Q442" s="2">
        <v>2</v>
      </c>
      <c r="R442" s="2">
        <v>1</v>
      </c>
      <c r="S442" s="2">
        <v>1</v>
      </c>
      <c r="T442" s="2">
        <v>1</v>
      </c>
      <c r="U442" s="7">
        <v>2</v>
      </c>
      <c r="V442" s="7">
        <v>1.25</v>
      </c>
      <c r="W442" s="8">
        <v>2.3584952830141499</v>
      </c>
      <c r="X442" s="2" t="s">
        <v>66</v>
      </c>
      <c r="Y442" s="7">
        <f t="shared" si="18"/>
        <v>2</v>
      </c>
      <c r="Z442" s="7">
        <f t="shared" si="19"/>
        <v>1.25</v>
      </c>
      <c r="AA442" s="8">
        <f t="shared" si="20"/>
        <v>2.3584952830141508</v>
      </c>
    </row>
    <row r="443" spans="1:27" x14ac:dyDescent="0.25">
      <c r="A443" s="2" t="s">
        <v>754</v>
      </c>
      <c r="B443" s="2" t="s">
        <v>266</v>
      </c>
      <c r="C443" s="2" t="s">
        <v>739</v>
      </c>
      <c r="D443" s="2" t="s">
        <v>740</v>
      </c>
      <c r="E443" s="2" t="s">
        <v>755</v>
      </c>
      <c r="F443" s="2" t="s">
        <v>756</v>
      </c>
      <c r="G443" s="2" t="s">
        <v>743</v>
      </c>
      <c r="H443" s="2" t="s">
        <v>744</v>
      </c>
      <c r="I443" s="2" t="s">
        <v>65</v>
      </c>
      <c r="O443" s="2">
        <v>2</v>
      </c>
      <c r="P443" s="2">
        <v>2</v>
      </c>
      <c r="Q443" s="2">
        <v>2</v>
      </c>
      <c r="R443" s="2">
        <v>1</v>
      </c>
      <c r="S443" s="2">
        <v>1</v>
      </c>
      <c r="T443" s="2">
        <v>1</v>
      </c>
      <c r="U443" s="7">
        <v>2</v>
      </c>
      <c r="V443" s="7">
        <v>1.25</v>
      </c>
      <c r="W443" s="8">
        <v>2.3584952830141499</v>
      </c>
      <c r="X443" s="2" t="s">
        <v>66</v>
      </c>
      <c r="Y443" s="7">
        <f t="shared" si="18"/>
        <v>2</v>
      </c>
      <c r="Z443" s="7">
        <f t="shared" si="19"/>
        <v>1.25</v>
      </c>
      <c r="AA443" s="8">
        <f t="shared" si="20"/>
        <v>2.3584952830141508</v>
      </c>
    </row>
    <row r="444" spans="1:27" x14ac:dyDescent="0.25">
      <c r="A444" s="2" t="s">
        <v>1184</v>
      </c>
      <c r="B444" s="2">
        <v>89870</v>
      </c>
      <c r="C444" s="2" t="s">
        <v>143</v>
      </c>
      <c r="D444" s="2" t="s">
        <v>144</v>
      </c>
      <c r="E444" s="2" t="s">
        <v>1185</v>
      </c>
      <c r="F444" s="2" t="s">
        <v>1186</v>
      </c>
      <c r="G444" s="2" t="s">
        <v>1187</v>
      </c>
      <c r="H444" s="2" t="s">
        <v>1186</v>
      </c>
      <c r="I444" s="2" t="s">
        <v>65</v>
      </c>
      <c r="J444" s="2" t="s">
        <v>76</v>
      </c>
      <c r="K444" s="2" t="s">
        <v>76</v>
      </c>
      <c r="O444" s="2">
        <v>1</v>
      </c>
      <c r="P444" s="2">
        <v>1</v>
      </c>
      <c r="Q444" s="2">
        <v>1</v>
      </c>
      <c r="R444" s="2">
        <v>2</v>
      </c>
      <c r="S444" s="2">
        <v>2</v>
      </c>
      <c r="T444" s="2">
        <v>1</v>
      </c>
      <c r="U444" s="7">
        <v>1.375</v>
      </c>
      <c r="V444" s="7">
        <v>1.75</v>
      </c>
      <c r="W444" s="8">
        <v>2.2255617268456098</v>
      </c>
      <c r="X444" s="2" t="s">
        <v>66</v>
      </c>
      <c r="Y444" s="7">
        <f t="shared" si="18"/>
        <v>1.375</v>
      </c>
      <c r="Z444" s="7">
        <f t="shared" si="19"/>
        <v>1.75</v>
      </c>
      <c r="AA444" s="8">
        <f t="shared" si="20"/>
        <v>2.2255617268456072</v>
      </c>
    </row>
    <row r="445" spans="1:27" x14ac:dyDescent="0.25">
      <c r="A445" s="2" t="s">
        <v>1692</v>
      </c>
      <c r="B445" s="2">
        <v>358</v>
      </c>
      <c r="C445" s="2" t="s">
        <v>1535</v>
      </c>
      <c r="D445" s="2" t="s">
        <v>1536</v>
      </c>
      <c r="E445" s="2" t="s">
        <v>1693</v>
      </c>
      <c r="F445" s="2" t="s">
        <v>1694</v>
      </c>
      <c r="G445" s="2" t="s">
        <v>1695</v>
      </c>
      <c r="H445" s="2" t="s">
        <v>1696</v>
      </c>
      <c r="I445" s="2" t="s">
        <v>65</v>
      </c>
      <c r="O445" s="2">
        <v>4</v>
      </c>
      <c r="P445" s="2">
        <v>2</v>
      </c>
      <c r="Q445" s="2">
        <v>2</v>
      </c>
      <c r="R445" s="2">
        <v>2</v>
      </c>
      <c r="S445" s="2">
        <v>2</v>
      </c>
      <c r="T445" s="2">
        <v>1</v>
      </c>
      <c r="U445" s="7">
        <v>2.5</v>
      </c>
      <c r="V445" s="7">
        <v>1.75</v>
      </c>
      <c r="W445" s="8">
        <v>3.05163890393343</v>
      </c>
      <c r="X445" s="2" t="s">
        <v>77</v>
      </c>
      <c r="Y445" s="7">
        <f t="shared" si="18"/>
        <v>2.5</v>
      </c>
      <c r="Z445" s="7">
        <f t="shared" si="19"/>
        <v>1.75</v>
      </c>
      <c r="AA445" s="8">
        <f t="shared" si="20"/>
        <v>3.0516389039334255</v>
      </c>
    </row>
    <row r="446" spans="1:27" x14ac:dyDescent="0.25">
      <c r="A446" s="2" t="s">
        <v>778</v>
      </c>
      <c r="B446" s="2">
        <v>963</v>
      </c>
      <c r="C446" s="2" t="s">
        <v>365</v>
      </c>
      <c r="D446" s="2" t="s">
        <v>366</v>
      </c>
      <c r="E446" s="2" t="s">
        <v>779</v>
      </c>
      <c r="F446" s="2" t="s">
        <v>780</v>
      </c>
      <c r="G446" s="2" t="s">
        <v>781</v>
      </c>
      <c r="H446" s="2" t="s">
        <v>782</v>
      </c>
      <c r="I446" s="2" t="s">
        <v>110</v>
      </c>
      <c r="N446" s="2" t="s">
        <v>103</v>
      </c>
      <c r="O446" s="2">
        <v>2</v>
      </c>
      <c r="P446" s="2">
        <v>4</v>
      </c>
      <c r="Q446" s="2">
        <v>3</v>
      </c>
      <c r="R446" s="2">
        <v>4</v>
      </c>
      <c r="S446" s="2">
        <v>2</v>
      </c>
      <c r="T446" s="2">
        <v>1</v>
      </c>
      <c r="U446" s="7">
        <v>4</v>
      </c>
      <c r="V446" s="7">
        <v>1.75</v>
      </c>
      <c r="W446" s="8">
        <v>4.3660622991432403</v>
      </c>
      <c r="X446" s="2" t="s">
        <v>90</v>
      </c>
      <c r="Y446" s="7">
        <f t="shared" si="18"/>
        <v>4</v>
      </c>
      <c r="Z446" s="7">
        <f t="shared" si="19"/>
        <v>1.75</v>
      </c>
      <c r="AA446" s="8">
        <f t="shared" si="20"/>
        <v>4.3660622991432447</v>
      </c>
    </row>
    <row r="447" spans="1:27" x14ac:dyDescent="0.25">
      <c r="A447" s="2" t="s">
        <v>325</v>
      </c>
      <c r="B447" s="2">
        <v>84292</v>
      </c>
      <c r="C447" s="2" t="s">
        <v>317</v>
      </c>
      <c r="D447" s="2" t="s">
        <v>318</v>
      </c>
      <c r="E447" s="2" t="s">
        <v>326</v>
      </c>
      <c r="F447" s="2" t="s">
        <v>327</v>
      </c>
      <c r="G447" s="2" t="s">
        <v>328</v>
      </c>
      <c r="H447" s="2" t="s">
        <v>329</v>
      </c>
      <c r="I447" s="2" t="s">
        <v>110</v>
      </c>
      <c r="M447" s="2" t="s">
        <v>127</v>
      </c>
      <c r="N447" s="2" t="s">
        <v>127</v>
      </c>
      <c r="O447" s="2">
        <v>4</v>
      </c>
      <c r="P447" s="2">
        <v>2</v>
      </c>
      <c r="Q447" s="2">
        <v>5</v>
      </c>
      <c r="R447" s="2">
        <v>3</v>
      </c>
      <c r="S447" s="2">
        <v>4</v>
      </c>
      <c r="T447" s="2">
        <v>1</v>
      </c>
      <c r="U447" s="7">
        <v>3.5</v>
      </c>
      <c r="V447" s="7">
        <v>2.75</v>
      </c>
      <c r="W447" s="8">
        <v>4.4511234536912099</v>
      </c>
      <c r="X447" s="2" t="s">
        <v>90</v>
      </c>
      <c r="Y447" s="7">
        <f t="shared" si="18"/>
        <v>3.5</v>
      </c>
      <c r="Z447" s="7">
        <f t="shared" si="19"/>
        <v>2.75</v>
      </c>
      <c r="AA447" s="8">
        <f t="shared" si="20"/>
        <v>4.4511234536912143</v>
      </c>
    </row>
    <row r="448" spans="1:27" x14ac:dyDescent="0.25">
      <c r="A448" s="2" t="s">
        <v>330</v>
      </c>
      <c r="B448" s="2">
        <v>84292</v>
      </c>
      <c r="C448" s="2" t="s">
        <v>317</v>
      </c>
      <c r="D448" s="2" t="s">
        <v>318</v>
      </c>
      <c r="E448" s="2" t="s">
        <v>331</v>
      </c>
      <c r="F448" s="2" t="s">
        <v>332</v>
      </c>
      <c r="G448" s="2" t="s">
        <v>328</v>
      </c>
      <c r="H448" s="2" t="s">
        <v>329</v>
      </c>
      <c r="I448" s="2" t="s">
        <v>110</v>
      </c>
      <c r="M448" s="2" t="s">
        <v>127</v>
      </c>
      <c r="N448" s="2" t="s">
        <v>127</v>
      </c>
      <c r="O448" s="2">
        <v>4</v>
      </c>
      <c r="P448" s="2">
        <v>2</v>
      </c>
      <c r="Q448" s="2">
        <v>5</v>
      </c>
      <c r="R448" s="2">
        <v>3</v>
      </c>
      <c r="S448" s="2">
        <v>4</v>
      </c>
      <c r="T448" s="2">
        <v>1</v>
      </c>
      <c r="U448" s="7">
        <v>3.5</v>
      </c>
      <c r="V448" s="7">
        <v>2.75</v>
      </c>
      <c r="W448" s="8">
        <v>4.4511234536912099</v>
      </c>
      <c r="X448" s="2" t="s">
        <v>90</v>
      </c>
      <c r="Y448" s="7">
        <f t="shared" si="18"/>
        <v>3.5</v>
      </c>
      <c r="Z448" s="7">
        <f t="shared" si="19"/>
        <v>2.75</v>
      </c>
      <c r="AA448" s="8">
        <f t="shared" si="20"/>
        <v>4.4511234536912143</v>
      </c>
    </row>
    <row r="449" spans="1:27" x14ac:dyDescent="0.25">
      <c r="A449" s="2" t="s">
        <v>1042</v>
      </c>
      <c r="B449" s="2">
        <v>661</v>
      </c>
      <c r="C449" s="2" t="s">
        <v>1043</v>
      </c>
      <c r="D449" s="2" t="s">
        <v>1044</v>
      </c>
      <c r="E449" s="2" t="s">
        <v>1045</v>
      </c>
      <c r="F449" s="2" t="s">
        <v>1046</v>
      </c>
      <c r="G449" s="2" t="s">
        <v>1047</v>
      </c>
      <c r="H449" s="2" t="s">
        <v>1048</v>
      </c>
      <c r="I449" s="2" t="s">
        <v>102</v>
      </c>
      <c r="N449" s="2" t="s">
        <v>127</v>
      </c>
      <c r="O449" s="2">
        <v>1</v>
      </c>
      <c r="P449" s="2">
        <v>5</v>
      </c>
      <c r="Q449" s="2">
        <v>4</v>
      </c>
      <c r="R449" s="2">
        <v>1</v>
      </c>
      <c r="S449" s="2">
        <v>2</v>
      </c>
      <c r="T449" s="2">
        <v>1</v>
      </c>
      <c r="U449" s="7">
        <v>3.875</v>
      </c>
      <c r="V449" s="7">
        <v>1.75</v>
      </c>
      <c r="W449" s="8">
        <v>4.2518378379237403</v>
      </c>
      <c r="X449" s="2" t="s">
        <v>90</v>
      </c>
      <c r="Y449" s="7">
        <f t="shared" si="18"/>
        <v>3.875</v>
      </c>
      <c r="Z449" s="7">
        <f t="shared" si="19"/>
        <v>1.75</v>
      </c>
      <c r="AA449" s="8">
        <f t="shared" si="20"/>
        <v>4.2518378379237376</v>
      </c>
    </row>
    <row r="450" spans="1:27" x14ac:dyDescent="0.25">
      <c r="A450" s="2" t="s">
        <v>1049</v>
      </c>
      <c r="B450" s="2">
        <v>661</v>
      </c>
      <c r="C450" s="2" t="s">
        <v>1043</v>
      </c>
      <c r="D450" s="2" t="s">
        <v>1044</v>
      </c>
      <c r="E450" s="2" t="s">
        <v>1050</v>
      </c>
      <c r="F450" s="2" t="s">
        <v>1051</v>
      </c>
      <c r="G450" s="2" t="s">
        <v>1047</v>
      </c>
      <c r="H450" s="2" t="s">
        <v>1048</v>
      </c>
      <c r="I450" s="2" t="s">
        <v>65</v>
      </c>
      <c r="N450" s="2" t="s">
        <v>127</v>
      </c>
      <c r="O450" s="2">
        <v>1</v>
      </c>
      <c r="P450" s="2">
        <v>5</v>
      </c>
      <c r="Q450" s="2">
        <v>4</v>
      </c>
      <c r="R450" s="2">
        <v>1</v>
      </c>
      <c r="S450" s="2">
        <v>2</v>
      </c>
      <c r="T450" s="2">
        <v>1</v>
      </c>
      <c r="U450" s="7">
        <v>3.875</v>
      </c>
      <c r="V450" s="7">
        <v>1.75</v>
      </c>
      <c r="W450" s="8">
        <v>4.2518378379237403</v>
      </c>
      <c r="X450" s="2" t="s">
        <v>90</v>
      </c>
      <c r="Y450" s="7">
        <f t="shared" ref="Y450:Y513" si="21">((P450*2)+Q450+R450+(O450*0.5))/4</f>
        <v>3.875</v>
      </c>
      <c r="Z450" s="7">
        <f t="shared" ref="Z450:Z513" si="22">((T450*1.5)+S450)/2</f>
        <v>1.75</v>
      </c>
      <c r="AA450" s="8">
        <f t="shared" ref="AA450:AA513" si="23">SQRT(Y450^2+Z450^2)</f>
        <v>4.2518378379237376</v>
      </c>
    </row>
    <row r="451" spans="1:27" x14ac:dyDescent="0.25">
      <c r="A451" s="2" t="s">
        <v>775</v>
      </c>
      <c r="B451" s="2">
        <v>515</v>
      </c>
      <c r="C451" s="2" t="s">
        <v>758</v>
      </c>
      <c r="D451" s="2" t="s">
        <v>759</v>
      </c>
      <c r="E451" s="2" t="s">
        <v>776</v>
      </c>
      <c r="F451" s="2" t="s">
        <v>777</v>
      </c>
      <c r="G451" s="2" t="s">
        <v>776</v>
      </c>
      <c r="H451" s="2" t="s">
        <v>777</v>
      </c>
      <c r="I451" s="2" t="s">
        <v>65</v>
      </c>
      <c r="J451" s="2" t="s">
        <v>89</v>
      </c>
      <c r="K451" s="2" t="s">
        <v>89</v>
      </c>
      <c r="L451" s="2" t="s">
        <v>89</v>
      </c>
      <c r="O451" s="2">
        <v>5</v>
      </c>
      <c r="P451" s="2">
        <v>1</v>
      </c>
      <c r="Q451" s="2">
        <v>1</v>
      </c>
      <c r="R451" s="2">
        <v>2</v>
      </c>
      <c r="S451" s="2">
        <v>2</v>
      </c>
      <c r="T451" s="2">
        <v>4</v>
      </c>
      <c r="U451" s="7">
        <v>1.875</v>
      </c>
      <c r="V451" s="7">
        <v>4</v>
      </c>
      <c r="W451" s="8">
        <v>4.4176492617680703</v>
      </c>
      <c r="X451" s="2" t="s">
        <v>90</v>
      </c>
      <c r="Y451" s="7">
        <f t="shared" si="21"/>
        <v>1.875</v>
      </c>
      <c r="Z451" s="7">
        <f t="shared" si="22"/>
        <v>4</v>
      </c>
      <c r="AA451" s="8">
        <f t="shared" si="23"/>
        <v>4.4176492617680729</v>
      </c>
    </row>
    <row r="452" spans="1:27" x14ac:dyDescent="0.25">
      <c r="A452" s="2" t="s">
        <v>1148</v>
      </c>
      <c r="B452" s="2">
        <v>80430</v>
      </c>
      <c r="C452" s="2" t="s">
        <v>242</v>
      </c>
      <c r="D452" s="2" t="s">
        <v>243</v>
      </c>
      <c r="E452" s="2" t="s">
        <v>1149</v>
      </c>
      <c r="F452" s="2" t="s">
        <v>1150</v>
      </c>
      <c r="G452" s="2" t="s">
        <v>1149</v>
      </c>
      <c r="H452" s="2" t="s">
        <v>1150</v>
      </c>
      <c r="I452" s="2" t="s">
        <v>65</v>
      </c>
      <c r="O452" s="2">
        <v>1</v>
      </c>
      <c r="P452" s="2">
        <v>2</v>
      </c>
      <c r="Q452" s="2">
        <v>3</v>
      </c>
      <c r="R452" s="2">
        <v>1</v>
      </c>
      <c r="S452" s="2">
        <v>2</v>
      </c>
      <c r="T452" s="2">
        <v>1</v>
      </c>
      <c r="U452" s="7">
        <v>2.125</v>
      </c>
      <c r="V452" s="7">
        <v>1.75</v>
      </c>
      <c r="W452" s="8">
        <v>2.75283944319315</v>
      </c>
      <c r="X452" s="2" t="s">
        <v>66</v>
      </c>
      <c r="Y452" s="7">
        <f t="shared" si="21"/>
        <v>2.125</v>
      </c>
      <c r="Z452" s="7">
        <f t="shared" si="22"/>
        <v>1.75</v>
      </c>
      <c r="AA452" s="8">
        <f t="shared" si="23"/>
        <v>2.7528394431931549</v>
      </c>
    </row>
    <row r="453" spans="1:27" x14ac:dyDescent="0.25">
      <c r="A453" s="2" t="s">
        <v>965</v>
      </c>
      <c r="B453" s="2">
        <v>517</v>
      </c>
      <c r="C453" s="2" t="s">
        <v>60</v>
      </c>
      <c r="D453" s="2" t="s">
        <v>61</v>
      </c>
      <c r="E453" s="2" t="s">
        <v>966</v>
      </c>
      <c r="F453" s="2" t="s">
        <v>967</v>
      </c>
      <c r="G453" s="2" t="s">
        <v>968</v>
      </c>
      <c r="H453" s="2" t="s">
        <v>969</v>
      </c>
      <c r="I453" s="2" t="s">
        <v>65</v>
      </c>
      <c r="O453" s="2">
        <v>2</v>
      </c>
      <c r="P453" s="2">
        <v>2</v>
      </c>
      <c r="Q453" s="2">
        <v>3</v>
      </c>
      <c r="R453" s="2">
        <v>1</v>
      </c>
      <c r="S453" s="2">
        <v>2</v>
      </c>
      <c r="T453" s="2">
        <v>1</v>
      </c>
      <c r="U453" s="7">
        <v>2.25</v>
      </c>
      <c r="V453" s="7">
        <v>1.75</v>
      </c>
      <c r="W453" s="8">
        <v>2.8504385627478399</v>
      </c>
      <c r="X453" s="2" t="s">
        <v>77</v>
      </c>
      <c r="Y453" s="7">
        <f t="shared" si="21"/>
        <v>2.25</v>
      </c>
      <c r="Z453" s="7">
        <f t="shared" si="22"/>
        <v>1.75</v>
      </c>
      <c r="AA453" s="8">
        <f t="shared" si="23"/>
        <v>2.8504385627478448</v>
      </c>
    </row>
    <row r="454" spans="1:27" x14ac:dyDescent="0.25">
      <c r="A454" s="2" t="s">
        <v>970</v>
      </c>
      <c r="B454" s="2">
        <v>517</v>
      </c>
      <c r="C454" s="2" t="s">
        <v>60</v>
      </c>
      <c r="D454" s="2" t="s">
        <v>61</v>
      </c>
      <c r="E454" s="2" t="s">
        <v>971</v>
      </c>
      <c r="F454" s="2" t="s">
        <v>972</v>
      </c>
      <c r="G454" s="2" t="s">
        <v>968</v>
      </c>
      <c r="H454" s="2" t="s">
        <v>969</v>
      </c>
      <c r="I454" s="2" t="s">
        <v>65</v>
      </c>
      <c r="O454" s="2">
        <v>2</v>
      </c>
      <c r="P454" s="2">
        <v>2</v>
      </c>
      <c r="Q454" s="2">
        <v>3</v>
      </c>
      <c r="R454" s="2">
        <v>1</v>
      </c>
      <c r="S454" s="2">
        <v>2</v>
      </c>
      <c r="T454" s="2">
        <v>1</v>
      </c>
      <c r="U454" s="7">
        <v>2.25</v>
      </c>
      <c r="V454" s="7">
        <v>1.75</v>
      </c>
      <c r="W454" s="8">
        <v>2.8504385627478399</v>
      </c>
      <c r="X454" s="2" t="s">
        <v>77</v>
      </c>
      <c r="Y454" s="7">
        <f t="shared" si="21"/>
        <v>2.25</v>
      </c>
      <c r="Z454" s="7">
        <f t="shared" si="22"/>
        <v>1.75</v>
      </c>
      <c r="AA454" s="8">
        <f t="shared" si="23"/>
        <v>2.8504385627478448</v>
      </c>
    </row>
    <row r="455" spans="1:27" x14ac:dyDescent="0.25">
      <c r="A455" s="2" t="s">
        <v>973</v>
      </c>
      <c r="B455" s="2">
        <v>517</v>
      </c>
      <c r="C455" s="2" t="s">
        <v>60</v>
      </c>
      <c r="D455" s="2" t="s">
        <v>61</v>
      </c>
      <c r="E455" s="2" t="s">
        <v>974</v>
      </c>
      <c r="F455" s="2" t="s">
        <v>975</v>
      </c>
      <c r="G455" s="2" t="s">
        <v>968</v>
      </c>
      <c r="H455" s="2" t="s">
        <v>969</v>
      </c>
      <c r="I455" s="2" t="s">
        <v>65</v>
      </c>
      <c r="O455" s="2">
        <v>2</v>
      </c>
      <c r="P455" s="2">
        <v>2</v>
      </c>
      <c r="Q455" s="2">
        <v>3</v>
      </c>
      <c r="R455" s="2">
        <v>1</v>
      </c>
      <c r="S455" s="2">
        <v>2</v>
      </c>
      <c r="T455" s="2">
        <v>1</v>
      </c>
      <c r="U455" s="7">
        <v>2.25</v>
      </c>
      <c r="V455" s="7">
        <v>1.75</v>
      </c>
      <c r="W455" s="8">
        <v>2.8504385627478399</v>
      </c>
      <c r="X455" s="2" t="s">
        <v>77</v>
      </c>
      <c r="Y455" s="7">
        <f t="shared" si="21"/>
        <v>2.25</v>
      </c>
      <c r="Z455" s="7">
        <f t="shared" si="22"/>
        <v>1.75</v>
      </c>
      <c r="AA455" s="8">
        <f t="shared" si="23"/>
        <v>2.8504385627478448</v>
      </c>
    </row>
    <row r="456" spans="1:27" x14ac:dyDescent="0.25">
      <c r="A456" s="2" t="s">
        <v>212</v>
      </c>
      <c r="B456" s="2">
        <v>64454</v>
      </c>
      <c r="C456" s="2" t="s">
        <v>143</v>
      </c>
      <c r="D456" s="2" t="s">
        <v>144</v>
      </c>
      <c r="E456" s="2" t="s">
        <v>213</v>
      </c>
      <c r="F456" s="2" t="s">
        <v>214</v>
      </c>
      <c r="G456" s="2" t="s">
        <v>215</v>
      </c>
      <c r="H456" s="2" t="s">
        <v>214</v>
      </c>
      <c r="I456" s="2" t="s">
        <v>65</v>
      </c>
      <c r="J456" s="2" t="s">
        <v>141</v>
      </c>
      <c r="K456" s="2" t="s">
        <v>76</v>
      </c>
      <c r="L456" s="2" t="s">
        <v>75</v>
      </c>
      <c r="O456" s="2">
        <v>4</v>
      </c>
      <c r="P456" s="2">
        <v>1</v>
      </c>
      <c r="Q456" s="2">
        <v>1</v>
      </c>
      <c r="R456" s="2">
        <v>2</v>
      </c>
      <c r="S456" s="2">
        <v>2</v>
      </c>
      <c r="T456" s="2">
        <v>2</v>
      </c>
      <c r="U456" s="7">
        <v>1.75</v>
      </c>
      <c r="V456" s="7">
        <v>2.5</v>
      </c>
      <c r="W456" s="8">
        <v>3.05163890393343</v>
      </c>
      <c r="X456" s="2" t="s">
        <v>77</v>
      </c>
      <c r="Y456" s="7">
        <f t="shared" si="21"/>
        <v>1.75</v>
      </c>
      <c r="Z456" s="7">
        <f t="shared" si="22"/>
        <v>2.5</v>
      </c>
      <c r="AA456" s="8">
        <f t="shared" si="23"/>
        <v>3.0516389039334255</v>
      </c>
    </row>
    <row r="457" spans="1:27" x14ac:dyDescent="0.25">
      <c r="A457" s="2" t="s">
        <v>1500</v>
      </c>
      <c r="B457" s="2">
        <v>84650</v>
      </c>
      <c r="C457" s="2" t="s">
        <v>730</v>
      </c>
      <c r="D457" s="2" t="s">
        <v>731</v>
      </c>
      <c r="E457" s="2" t="s">
        <v>1501</v>
      </c>
      <c r="F457" s="2" t="s">
        <v>1502</v>
      </c>
      <c r="G457" s="2" t="s">
        <v>1503</v>
      </c>
      <c r="H457" s="2" t="s">
        <v>1504</v>
      </c>
      <c r="I457" s="2" t="s">
        <v>65</v>
      </c>
      <c r="J457" s="2" t="s">
        <v>88</v>
      </c>
      <c r="K457" s="2" t="s">
        <v>76</v>
      </c>
      <c r="L457" s="2" t="s">
        <v>88</v>
      </c>
      <c r="O457" s="2">
        <v>4</v>
      </c>
      <c r="P457" s="2">
        <v>2</v>
      </c>
      <c r="Q457" s="2">
        <v>2</v>
      </c>
      <c r="R457" s="2">
        <v>2</v>
      </c>
      <c r="S457" s="2">
        <v>2</v>
      </c>
      <c r="T457" s="2">
        <v>5</v>
      </c>
      <c r="U457" s="7">
        <v>2.5</v>
      </c>
      <c r="V457" s="7">
        <v>4.75</v>
      </c>
      <c r="W457" s="8">
        <v>5.3677276383959702</v>
      </c>
      <c r="X457" s="2" t="s">
        <v>90</v>
      </c>
      <c r="Y457" s="7">
        <f t="shared" si="21"/>
        <v>2.5</v>
      </c>
      <c r="Z457" s="7">
        <f t="shared" si="22"/>
        <v>4.75</v>
      </c>
      <c r="AA457" s="8">
        <f t="shared" si="23"/>
        <v>5.367727638395972</v>
      </c>
    </row>
    <row r="458" spans="1:27" x14ac:dyDescent="0.25">
      <c r="A458" s="2" t="s">
        <v>1653</v>
      </c>
      <c r="B458" s="2">
        <v>64449</v>
      </c>
      <c r="C458" s="2" t="s">
        <v>1640</v>
      </c>
      <c r="D458" s="2" t="s">
        <v>1641</v>
      </c>
      <c r="E458" s="2" t="s">
        <v>1654</v>
      </c>
      <c r="F458" s="2" t="s">
        <v>1655</v>
      </c>
      <c r="G458" s="2" t="s">
        <v>1654</v>
      </c>
      <c r="H458" s="2" t="s">
        <v>1655</v>
      </c>
      <c r="I458" s="2" t="s">
        <v>65</v>
      </c>
      <c r="J458" s="2" t="s">
        <v>89</v>
      </c>
      <c r="K458" s="2" t="s">
        <v>76</v>
      </c>
      <c r="L458" s="2" t="s">
        <v>89</v>
      </c>
      <c r="O458" s="2">
        <v>4</v>
      </c>
      <c r="P458" s="2">
        <v>2</v>
      </c>
      <c r="Q458" s="2">
        <v>2</v>
      </c>
      <c r="R458" s="2">
        <v>3</v>
      </c>
      <c r="S458" s="2">
        <v>2</v>
      </c>
      <c r="T458" s="2">
        <v>4</v>
      </c>
      <c r="U458" s="7">
        <v>2.75</v>
      </c>
      <c r="V458" s="7">
        <v>4</v>
      </c>
      <c r="W458" s="8">
        <v>4.8541219597368999</v>
      </c>
      <c r="X458" s="2" t="s">
        <v>90</v>
      </c>
      <c r="Y458" s="7">
        <f t="shared" si="21"/>
        <v>2.75</v>
      </c>
      <c r="Z458" s="7">
        <f t="shared" si="22"/>
        <v>4</v>
      </c>
      <c r="AA458" s="8">
        <f t="shared" si="23"/>
        <v>4.8541219597368999</v>
      </c>
    </row>
    <row r="459" spans="1:27" x14ac:dyDescent="0.25">
      <c r="A459" s="2" t="s">
        <v>1845</v>
      </c>
      <c r="B459" s="2">
        <v>67112</v>
      </c>
      <c r="C459" s="2" t="s">
        <v>346</v>
      </c>
      <c r="D459" s="2" t="s">
        <v>347</v>
      </c>
      <c r="E459" s="2" t="s">
        <v>1846</v>
      </c>
      <c r="F459" s="2" t="s">
        <v>1847</v>
      </c>
      <c r="G459" s="2" t="s">
        <v>1848</v>
      </c>
      <c r="H459" s="2" t="s">
        <v>1847</v>
      </c>
      <c r="I459" s="2" t="s">
        <v>65</v>
      </c>
      <c r="O459" s="2">
        <v>2</v>
      </c>
      <c r="P459" s="2">
        <v>3</v>
      </c>
      <c r="Q459" s="2">
        <v>2</v>
      </c>
      <c r="R459" s="2">
        <v>2</v>
      </c>
      <c r="S459" s="2">
        <v>3</v>
      </c>
      <c r="T459" s="2">
        <v>1</v>
      </c>
      <c r="U459" s="7">
        <v>2.75</v>
      </c>
      <c r="V459" s="7">
        <v>2.25</v>
      </c>
      <c r="W459" s="8">
        <v>3.5531676008879698</v>
      </c>
      <c r="X459" s="2" t="s">
        <v>77</v>
      </c>
      <c r="Y459" s="7">
        <f t="shared" si="21"/>
        <v>2.75</v>
      </c>
      <c r="Z459" s="7">
        <f t="shared" si="22"/>
        <v>2.25</v>
      </c>
      <c r="AA459" s="8">
        <f t="shared" si="23"/>
        <v>3.5531676008879738</v>
      </c>
    </row>
    <row r="460" spans="1:27" x14ac:dyDescent="0.25">
      <c r="A460" s="2" t="s">
        <v>2036</v>
      </c>
      <c r="B460" s="2">
        <v>91212</v>
      </c>
      <c r="C460" s="2" t="s">
        <v>390</v>
      </c>
      <c r="D460" s="2" t="s">
        <v>391</v>
      </c>
      <c r="E460" s="2" t="s">
        <v>2037</v>
      </c>
      <c r="F460" s="2" t="s">
        <v>2038</v>
      </c>
      <c r="G460" s="2" t="s">
        <v>2037</v>
      </c>
      <c r="H460" s="2" t="s">
        <v>2038</v>
      </c>
      <c r="I460" s="2" t="s">
        <v>65</v>
      </c>
      <c r="O460" s="2">
        <v>2</v>
      </c>
      <c r="P460" s="2">
        <v>3</v>
      </c>
      <c r="Q460" s="2">
        <v>4</v>
      </c>
      <c r="R460" s="2">
        <v>2</v>
      </c>
      <c r="S460" s="2">
        <v>4</v>
      </c>
      <c r="T460" s="2">
        <v>1</v>
      </c>
      <c r="U460" s="7">
        <v>3.25</v>
      </c>
      <c r="V460" s="7">
        <v>2.75</v>
      </c>
      <c r="W460" s="8">
        <v>4.2573465914815998</v>
      </c>
      <c r="X460" s="2" t="s">
        <v>90</v>
      </c>
      <c r="Y460" s="7">
        <f t="shared" si="21"/>
        <v>3.25</v>
      </c>
      <c r="Z460" s="7">
        <f t="shared" si="22"/>
        <v>2.75</v>
      </c>
      <c r="AA460" s="8">
        <f t="shared" si="23"/>
        <v>4.2573465914816007</v>
      </c>
    </row>
    <row r="461" spans="1:27" x14ac:dyDescent="0.25">
      <c r="A461" s="2" t="s">
        <v>1353</v>
      </c>
      <c r="B461" s="2">
        <v>88133</v>
      </c>
      <c r="C461" s="2" t="s">
        <v>122</v>
      </c>
      <c r="D461" s="2" t="s">
        <v>123</v>
      </c>
      <c r="E461" s="2" t="s">
        <v>1354</v>
      </c>
      <c r="F461" s="2" t="s">
        <v>1355</v>
      </c>
      <c r="G461" s="2" t="s">
        <v>1356</v>
      </c>
      <c r="H461" s="2" t="s">
        <v>1355</v>
      </c>
      <c r="I461" s="2" t="s">
        <v>126</v>
      </c>
      <c r="J461" s="2" t="s">
        <v>76</v>
      </c>
      <c r="K461" s="2" t="s">
        <v>76</v>
      </c>
      <c r="M461" s="2" t="s">
        <v>127</v>
      </c>
      <c r="N461" s="2" t="s">
        <v>127</v>
      </c>
      <c r="O461" s="2">
        <v>3</v>
      </c>
      <c r="P461" s="2">
        <v>2</v>
      </c>
      <c r="Q461" s="2">
        <v>4</v>
      </c>
      <c r="R461" s="2">
        <v>3</v>
      </c>
      <c r="S461" s="2">
        <v>3</v>
      </c>
      <c r="T461" s="2">
        <v>1</v>
      </c>
      <c r="U461" s="7">
        <v>3.125</v>
      </c>
      <c r="V461" s="7">
        <v>2.25</v>
      </c>
      <c r="W461" s="8">
        <v>3.8507304501873398</v>
      </c>
      <c r="X461" s="2" t="s">
        <v>77</v>
      </c>
      <c r="Y461" s="7">
        <f t="shared" si="21"/>
        <v>3.125</v>
      </c>
      <c r="Z461" s="7">
        <f t="shared" si="22"/>
        <v>2.25</v>
      </c>
      <c r="AA461" s="8">
        <f t="shared" si="23"/>
        <v>3.8507304501873407</v>
      </c>
    </row>
    <row r="462" spans="1:27" x14ac:dyDescent="0.25">
      <c r="A462" s="2" t="s">
        <v>588</v>
      </c>
      <c r="B462" s="2">
        <v>827</v>
      </c>
      <c r="C462" s="2" t="s">
        <v>226</v>
      </c>
      <c r="D462" s="2" t="s">
        <v>227</v>
      </c>
      <c r="E462" s="2" t="s">
        <v>589</v>
      </c>
      <c r="F462" s="2" t="s">
        <v>590</v>
      </c>
      <c r="G462" s="2" t="s">
        <v>591</v>
      </c>
      <c r="H462" s="2" t="s">
        <v>592</v>
      </c>
      <c r="I462" s="2" t="s">
        <v>110</v>
      </c>
      <c r="N462" s="2" t="s">
        <v>127</v>
      </c>
      <c r="O462" s="2">
        <v>2</v>
      </c>
      <c r="P462" s="2">
        <v>4</v>
      </c>
      <c r="Q462" s="2">
        <v>4</v>
      </c>
      <c r="R462" s="2">
        <v>2</v>
      </c>
      <c r="S462" s="2">
        <v>3</v>
      </c>
      <c r="T462" s="2">
        <v>1</v>
      </c>
      <c r="U462" s="7">
        <v>3.75</v>
      </c>
      <c r="V462" s="7">
        <v>2.25</v>
      </c>
      <c r="W462" s="8">
        <v>4.3732139211339804</v>
      </c>
      <c r="X462" s="2" t="s">
        <v>90</v>
      </c>
      <c r="Y462" s="7">
        <f t="shared" si="21"/>
        <v>3.75</v>
      </c>
      <c r="Z462" s="7">
        <f t="shared" si="22"/>
        <v>2.25</v>
      </c>
      <c r="AA462" s="8">
        <f t="shared" si="23"/>
        <v>4.3732139211339751</v>
      </c>
    </row>
    <row r="463" spans="1:27" x14ac:dyDescent="0.25">
      <c r="A463" s="2" t="s">
        <v>1017</v>
      </c>
      <c r="B463" s="2">
        <v>945</v>
      </c>
      <c r="C463" s="2" t="s">
        <v>96</v>
      </c>
      <c r="D463" s="2" t="s">
        <v>97</v>
      </c>
      <c r="E463" s="2" t="s">
        <v>1018</v>
      </c>
      <c r="F463" s="2" t="s">
        <v>1019</v>
      </c>
      <c r="G463" s="2" t="s">
        <v>1018</v>
      </c>
      <c r="H463" s="2" t="s">
        <v>1019</v>
      </c>
      <c r="I463" s="2" t="s">
        <v>110</v>
      </c>
      <c r="N463" s="2" t="s">
        <v>103</v>
      </c>
      <c r="O463" s="2">
        <v>1</v>
      </c>
      <c r="P463" s="2">
        <v>4</v>
      </c>
      <c r="Q463" s="2">
        <v>4</v>
      </c>
      <c r="R463" s="2">
        <v>3</v>
      </c>
      <c r="S463" s="2">
        <v>3</v>
      </c>
      <c r="T463" s="2">
        <v>1</v>
      </c>
      <c r="U463" s="7">
        <v>3.875</v>
      </c>
      <c r="V463" s="7">
        <v>2.25</v>
      </c>
      <c r="W463" s="8">
        <v>4.4808620822337302</v>
      </c>
      <c r="X463" s="2" t="s">
        <v>90</v>
      </c>
      <c r="Y463" s="7">
        <f t="shared" si="21"/>
        <v>3.875</v>
      </c>
      <c r="Z463" s="7">
        <f t="shared" si="22"/>
        <v>2.25</v>
      </c>
      <c r="AA463" s="8">
        <f t="shared" si="23"/>
        <v>4.4808620822337302</v>
      </c>
    </row>
    <row r="464" spans="1:27" x14ac:dyDescent="0.25">
      <c r="A464" s="2" t="s">
        <v>679</v>
      </c>
      <c r="B464" s="2">
        <v>648</v>
      </c>
      <c r="C464" s="2" t="s">
        <v>659</v>
      </c>
      <c r="D464" s="2" t="s">
        <v>660</v>
      </c>
      <c r="E464" s="2" t="s">
        <v>680</v>
      </c>
      <c r="F464" s="2" t="s">
        <v>681</v>
      </c>
      <c r="G464" s="2" t="s">
        <v>682</v>
      </c>
      <c r="H464" s="2" t="s">
        <v>683</v>
      </c>
      <c r="I464" s="2" t="s">
        <v>65</v>
      </c>
      <c r="N464" s="2" t="s">
        <v>103</v>
      </c>
      <c r="O464" s="2">
        <v>2</v>
      </c>
      <c r="P464" s="2">
        <v>4</v>
      </c>
      <c r="Q464" s="2">
        <v>3</v>
      </c>
      <c r="R464" s="2">
        <v>1</v>
      </c>
      <c r="S464" s="2">
        <v>2</v>
      </c>
      <c r="T464" s="2">
        <v>1</v>
      </c>
      <c r="U464" s="7">
        <v>3.25</v>
      </c>
      <c r="V464" s="7">
        <v>1.75</v>
      </c>
      <c r="W464" s="8">
        <v>3.6912057650583501</v>
      </c>
      <c r="X464" s="2" t="s">
        <v>77</v>
      </c>
      <c r="Y464" s="7">
        <f t="shared" si="21"/>
        <v>3.25</v>
      </c>
      <c r="Z464" s="7">
        <f t="shared" si="22"/>
        <v>1.75</v>
      </c>
      <c r="AA464" s="8">
        <f t="shared" si="23"/>
        <v>3.6912057650583501</v>
      </c>
    </row>
    <row r="465" spans="1:27" x14ac:dyDescent="0.25">
      <c r="A465" s="2" t="s">
        <v>684</v>
      </c>
      <c r="B465" s="2">
        <v>648</v>
      </c>
      <c r="C465" s="2" t="s">
        <v>659</v>
      </c>
      <c r="D465" s="2" t="s">
        <v>660</v>
      </c>
      <c r="E465" s="2" t="s">
        <v>685</v>
      </c>
      <c r="F465" s="2" t="s">
        <v>686</v>
      </c>
      <c r="G465" s="2" t="s">
        <v>682</v>
      </c>
      <c r="H465" s="2" t="s">
        <v>683</v>
      </c>
      <c r="I465" s="2" t="s">
        <v>65</v>
      </c>
      <c r="N465" s="2" t="s">
        <v>103</v>
      </c>
      <c r="O465" s="2">
        <v>2</v>
      </c>
      <c r="P465" s="2">
        <v>4</v>
      </c>
      <c r="Q465" s="2">
        <v>3</v>
      </c>
      <c r="R465" s="2">
        <v>1</v>
      </c>
      <c r="S465" s="2">
        <v>2</v>
      </c>
      <c r="T465" s="2">
        <v>1</v>
      </c>
      <c r="U465" s="7">
        <v>3.25</v>
      </c>
      <c r="V465" s="7">
        <v>1.75</v>
      </c>
      <c r="W465" s="8">
        <v>3.6912057650583501</v>
      </c>
      <c r="X465" s="2" t="s">
        <v>77</v>
      </c>
      <c r="Y465" s="7">
        <f t="shared" si="21"/>
        <v>3.25</v>
      </c>
      <c r="Z465" s="7">
        <f t="shared" si="22"/>
        <v>1.75</v>
      </c>
      <c r="AA465" s="8">
        <f t="shared" si="23"/>
        <v>3.6912057650583501</v>
      </c>
    </row>
    <row r="466" spans="1:27" x14ac:dyDescent="0.25">
      <c r="A466" s="2" t="s">
        <v>687</v>
      </c>
      <c r="B466" s="2">
        <v>648</v>
      </c>
      <c r="C466" s="2" t="s">
        <v>659</v>
      </c>
      <c r="D466" s="2" t="s">
        <v>660</v>
      </c>
      <c r="E466" s="2" t="s">
        <v>688</v>
      </c>
      <c r="F466" s="2" t="s">
        <v>689</v>
      </c>
      <c r="G466" s="2" t="s">
        <v>682</v>
      </c>
      <c r="H466" s="2" t="s">
        <v>683</v>
      </c>
      <c r="I466" s="2" t="s">
        <v>65</v>
      </c>
      <c r="N466" s="2" t="s">
        <v>103</v>
      </c>
      <c r="O466" s="2">
        <v>2</v>
      </c>
      <c r="P466" s="2">
        <v>4</v>
      </c>
      <c r="Q466" s="2">
        <v>3</v>
      </c>
      <c r="R466" s="2">
        <v>1</v>
      </c>
      <c r="S466" s="2">
        <v>2</v>
      </c>
      <c r="T466" s="2">
        <v>1</v>
      </c>
      <c r="U466" s="7">
        <v>3.25</v>
      </c>
      <c r="V466" s="7">
        <v>1.75</v>
      </c>
      <c r="W466" s="8">
        <v>3.6912057650583501</v>
      </c>
      <c r="X466" s="2" t="s">
        <v>77</v>
      </c>
      <c r="Y466" s="7">
        <f t="shared" si="21"/>
        <v>3.25</v>
      </c>
      <c r="Z466" s="7">
        <f t="shared" si="22"/>
        <v>1.75</v>
      </c>
      <c r="AA466" s="8">
        <f t="shared" si="23"/>
        <v>3.6912057650583501</v>
      </c>
    </row>
    <row r="467" spans="1:27" x14ac:dyDescent="0.25">
      <c r="A467" s="2" t="s">
        <v>690</v>
      </c>
      <c r="B467" s="2">
        <v>648</v>
      </c>
      <c r="C467" s="2" t="s">
        <v>659</v>
      </c>
      <c r="D467" s="2" t="s">
        <v>660</v>
      </c>
      <c r="E467" s="2" t="s">
        <v>691</v>
      </c>
      <c r="F467" s="2" t="s">
        <v>692</v>
      </c>
      <c r="G467" s="2" t="s">
        <v>682</v>
      </c>
      <c r="H467" s="2" t="s">
        <v>683</v>
      </c>
      <c r="I467" s="2" t="s">
        <v>110</v>
      </c>
      <c r="N467" s="2" t="s">
        <v>103</v>
      </c>
      <c r="O467" s="2">
        <v>2</v>
      </c>
      <c r="P467" s="2">
        <v>4</v>
      </c>
      <c r="Q467" s="2">
        <v>3</v>
      </c>
      <c r="R467" s="2">
        <v>1</v>
      </c>
      <c r="S467" s="2">
        <v>2</v>
      </c>
      <c r="T467" s="2">
        <v>1</v>
      </c>
      <c r="U467" s="7">
        <v>3.25</v>
      </c>
      <c r="V467" s="7">
        <v>1.75</v>
      </c>
      <c r="W467" s="8">
        <v>3.6912057650583501</v>
      </c>
      <c r="X467" s="2" t="s">
        <v>77</v>
      </c>
      <c r="Y467" s="7">
        <f t="shared" si="21"/>
        <v>3.25</v>
      </c>
      <c r="Z467" s="7">
        <f t="shared" si="22"/>
        <v>1.75</v>
      </c>
      <c r="AA467" s="8">
        <f t="shared" si="23"/>
        <v>3.6912057650583501</v>
      </c>
    </row>
    <row r="468" spans="1:27" x14ac:dyDescent="0.25">
      <c r="A468" s="2" t="s">
        <v>1009</v>
      </c>
      <c r="B468" s="2">
        <v>943</v>
      </c>
      <c r="C468" s="2" t="s">
        <v>96</v>
      </c>
      <c r="D468" s="2" t="s">
        <v>97</v>
      </c>
      <c r="E468" s="2" t="s">
        <v>1010</v>
      </c>
      <c r="F468" s="2" t="s">
        <v>1011</v>
      </c>
      <c r="G468" s="2" t="s">
        <v>1010</v>
      </c>
      <c r="H468" s="2" t="s">
        <v>1011</v>
      </c>
      <c r="I468" s="2" t="s">
        <v>110</v>
      </c>
      <c r="N468" s="2" t="s">
        <v>127</v>
      </c>
      <c r="O468" s="2">
        <v>2</v>
      </c>
      <c r="P468" s="2">
        <v>4</v>
      </c>
      <c r="Q468" s="2">
        <v>4</v>
      </c>
      <c r="R468" s="2">
        <v>3</v>
      </c>
      <c r="S468" s="2">
        <v>4</v>
      </c>
      <c r="T468" s="2">
        <v>1</v>
      </c>
      <c r="U468" s="7">
        <v>4</v>
      </c>
      <c r="V468" s="7">
        <v>2.75</v>
      </c>
      <c r="W468" s="8">
        <v>4.8541219597368999</v>
      </c>
      <c r="X468" s="2" t="s">
        <v>90</v>
      </c>
      <c r="Y468" s="7">
        <f t="shared" si="21"/>
        <v>4</v>
      </c>
      <c r="Z468" s="7">
        <f t="shared" si="22"/>
        <v>2.75</v>
      </c>
      <c r="AA468" s="8">
        <f t="shared" si="23"/>
        <v>4.8541219597368999</v>
      </c>
    </row>
    <row r="469" spans="1:27" x14ac:dyDescent="0.25">
      <c r="A469" s="2" t="s">
        <v>636</v>
      </c>
      <c r="B469" s="2">
        <v>493</v>
      </c>
      <c r="C469" s="2" t="s">
        <v>637</v>
      </c>
      <c r="D469" s="2" t="s">
        <v>638</v>
      </c>
      <c r="E469" s="2" t="s">
        <v>639</v>
      </c>
      <c r="F469" s="2" t="s">
        <v>640</v>
      </c>
      <c r="G469" s="2" t="s">
        <v>641</v>
      </c>
      <c r="H469" s="2" t="s">
        <v>642</v>
      </c>
      <c r="I469" s="2" t="s">
        <v>65</v>
      </c>
      <c r="O469" s="2">
        <v>5</v>
      </c>
      <c r="P469" s="2">
        <v>2</v>
      </c>
      <c r="Q469" s="2">
        <v>2</v>
      </c>
      <c r="R469" s="2">
        <v>2</v>
      </c>
      <c r="S469" s="2">
        <v>2</v>
      </c>
      <c r="T469" s="2">
        <v>1</v>
      </c>
      <c r="U469" s="7">
        <v>2.625</v>
      </c>
      <c r="V469" s="7">
        <v>1.75</v>
      </c>
      <c r="W469" s="8">
        <v>3.1548573660309902</v>
      </c>
      <c r="X469" s="2" t="s">
        <v>77</v>
      </c>
      <c r="Y469" s="7">
        <f t="shared" si="21"/>
        <v>2.625</v>
      </c>
      <c r="Z469" s="7">
        <f t="shared" si="22"/>
        <v>1.75</v>
      </c>
      <c r="AA469" s="8">
        <f t="shared" si="23"/>
        <v>3.1548573660309907</v>
      </c>
    </row>
    <row r="470" spans="1:27" x14ac:dyDescent="0.25">
      <c r="A470" s="2" t="s">
        <v>643</v>
      </c>
      <c r="B470" s="2">
        <v>493</v>
      </c>
      <c r="C470" s="2" t="s">
        <v>637</v>
      </c>
      <c r="D470" s="2" t="s">
        <v>638</v>
      </c>
      <c r="E470" s="2" t="s">
        <v>644</v>
      </c>
      <c r="F470" s="2" t="s">
        <v>645</v>
      </c>
      <c r="G470" s="2" t="s">
        <v>641</v>
      </c>
      <c r="H470" s="2" t="s">
        <v>642</v>
      </c>
      <c r="I470" s="2" t="s">
        <v>65</v>
      </c>
      <c r="O470" s="2">
        <v>5</v>
      </c>
      <c r="P470" s="2">
        <v>2</v>
      </c>
      <c r="Q470" s="2">
        <v>2</v>
      </c>
      <c r="R470" s="2">
        <v>2</v>
      </c>
      <c r="S470" s="2">
        <v>2</v>
      </c>
      <c r="T470" s="2">
        <v>1</v>
      </c>
      <c r="U470" s="7">
        <v>2.625</v>
      </c>
      <c r="V470" s="7">
        <v>1.75</v>
      </c>
      <c r="W470" s="8">
        <v>3.1548573660309902</v>
      </c>
      <c r="X470" s="2" t="s">
        <v>77</v>
      </c>
      <c r="Y470" s="7">
        <f t="shared" si="21"/>
        <v>2.625</v>
      </c>
      <c r="Z470" s="7">
        <f t="shared" si="22"/>
        <v>1.75</v>
      </c>
      <c r="AA470" s="8">
        <f t="shared" si="23"/>
        <v>3.1548573660309907</v>
      </c>
    </row>
    <row r="471" spans="1:27" x14ac:dyDescent="0.25">
      <c r="A471" s="2" t="s">
        <v>504</v>
      </c>
      <c r="B471" s="2">
        <v>83949</v>
      </c>
      <c r="C471" s="2" t="s">
        <v>505</v>
      </c>
      <c r="D471" s="2" t="s">
        <v>506</v>
      </c>
      <c r="E471" s="2" t="s">
        <v>507</v>
      </c>
      <c r="F471" s="2" t="s">
        <v>508</v>
      </c>
      <c r="G471" s="2" t="s">
        <v>507</v>
      </c>
      <c r="H471" s="2" t="s">
        <v>508</v>
      </c>
      <c r="I471" s="2" t="s">
        <v>65</v>
      </c>
      <c r="O471" s="2">
        <v>3</v>
      </c>
      <c r="P471" s="2">
        <v>2</v>
      </c>
      <c r="Q471" s="2">
        <v>3</v>
      </c>
      <c r="R471" s="2">
        <v>1</v>
      </c>
      <c r="S471" s="2">
        <v>1</v>
      </c>
      <c r="T471" s="2">
        <v>1</v>
      </c>
      <c r="U471" s="7">
        <v>2.375</v>
      </c>
      <c r="V471" s="7">
        <v>1.25</v>
      </c>
      <c r="W471" s="8">
        <v>2.68386381919799</v>
      </c>
      <c r="X471" s="2" t="s">
        <v>66</v>
      </c>
      <c r="Y471" s="7">
        <f t="shared" si="21"/>
        <v>2.375</v>
      </c>
      <c r="Z471" s="7">
        <f t="shared" si="22"/>
        <v>1.25</v>
      </c>
      <c r="AA471" s="8">
        <f t="shared" si="23"/>
        <v>2.683863819197986</v>
      </c>
    </row>
    <row r="472" spans="1:27" x14ac:dyDescent="0.25">
      <c r="A472" s="2" t="s">
        <v>1452</v>
      </c>
      <c r="B472" s="2">
        <v>1016</v>
      </c>
      <c r="C472" s="2" t="s">
        <v>1363</v>
      </c>
      <c r="D472" s="2" t="s">
        <v>1364</v>
      </c>
      <c r="E472" s="2" t="s">
        <v>1453</v>
      </c>
      <c r="F472" s="2" t="s">
        <v>1454</v>
      </c>
      <c r="G472" s="2" t="s">
        <v>1455</v>
      </c>
      <c r="H472" s="2" t="s">
        <v>1456</v>
      </c>
      <c r="I472" s="2" t="s">
        <v>102</v>
      </c>
      <c r="N472" s="2" t="s">
        <v>127</v>
      </c>
      <c r="O472" s="2">
        <v>5</v>
      </c>
      <c r="P472" s="2">
        <v>2</v>
      </c>
      <c r="Q472" s="2">
        <v>5</v>
      </c>
      <c r="R472" s="2">
        <v>2</v>
      </c>
      <c r="S472" s="2">
        <v>3</v>
      </c>
      <c r="T472" s="2">
        <v>1</v>
      </c>
      <c r="U472" s="7">
        <v>3.375</v>
      </c>
      <c r="V472" s="7">
        <v>2.25</v>
      </c>
      <c r="W472" s="8">
        <v>4.0562451848969898</v>
      </c>
      <c r="X472" s="2" t="s">
        <v>77</v>
      </c>
      <c r="Y472" s="7">
        <f t="shared" si="21"/>
        <v>3.375</v>
      </c>
      <c r="Z472" s="7">
        <f t="shared" si="22"/>
        <v>2.25</v>
      </c>
      <c r="AA472" s="8">
        <f t="shared" si="23"/>
        <v>4.056245184896988</v>
      </c>
    </row>
    <row r="473" spans="1:27" x14ac:dyDescent="0.25">
      <c r="A473" s="2" t="s">
        <v>839</v>
      </c>
      <c r="B473" s="2">
        <v>59455</v>
      </c>
      <c r="C473" s="2" t="s">
        <v>242</v>
      </c>
      <c r="D473" s="2" t="s">
        <v>243</v>
      </c>
      <c r="E473" s="2" t="s">
        <v>840</v>
      </c>
      <c r="F473" s="2" t="s">
        <v>841</v>
      </c>
      <c r="G473" s="2" t="s">
        <v>840</v>
      </c>
      <c r="H473" s="2" t="s">
        <v>841</v>
      </c>
      <c r="I473" s="2" t="s">
        <v>65</v>
      </c>
      <c r="O473" s="2">
        <v>2</v>
      </c>
      <c r="P473" s="2">
        <v>2</v>
      </c>
      <c r="Q473" s="2">
        <v>2</v>
      </c>
      <c r="R473" s="2">
        <v>1</v>
      </c>
      <c r="S473" s="2">
        <v>2</v>
      </c>
      <c r="T473" s="2">
        <v>1</v>
      </c>
      <c r="U473" s="7">
        <v>2</v>
      </c>
      <c r="V473" s="7">
        <v>1.75</v>
      </c>
      <c r="W473" s="8">
        <v>2.6575364531836598</v>
      </c>
      <c r="X473" s="2" t="s">
        <v>66</v>
      </c>
      <c r="Y473" s="7">
        <f t="shared" si="21"/>
        <v>2</v>
      </c>
      <c r="Z473" s="7">
        <f t="shared" si="22"/>
        <v>1.75</v>
      </c>
      <c r="AA473" s="8">
        <f t="shared" si="23"/>
        <v>2.6575364531836625</v>
      </c>
    </row>
    <row r="474" spans="1:27" x14ac:dyDescent="0.25">
      <c r="A474" s="2" t="s">
        <v>216</v>
      </c>
      <c r="B474" s="2">
        <v>564</v>
      </c>
      <c r="C474" s="2" t="s">
        <v>143</v>
      </c>
      <c r="D474" s="2" t="s">
        <v>144</v>
      </c>
      <c r="E474" s="2" t="s">
        <v>217</v>
      </c>
      <c r="F474" s="2" t="s">
        <v>218</v>
      </c>
      <c r="G474" s="2" t="s">
        <v>219</v>
      </c>
      <c r="H474" s="2" t="s">
        <v>218</v>
      </c>
      <c r="I474" s="2" t="s">
        <v>65</v>
      </c>
      <c r="J474" s="2" t="s">
        <v>89</v>
      </c>
      <c r="K474" s="2" t="s">
        <v>75</v>
      </c>
      <c r="L474" s="2" t="s">
        <v>75</v>
      </c>
      <c r="O474" s="2">
        <v>4</v>
      </c>
      <c r="P474" s="2">
        <v>1</v>
      </c>
      <c r="Q474" s="2">
        <v>1</v>
      </c>
      <c r="R474" s="2">
        <v>2</v>
      </c>
      <c r="S474" s="2">
        <v>2</v>
      </c>
      <c r="T474" s="2">
        <v>4</v>
      </c>
      <c r="U474" s="7">
        <v>1.75</v>
      </c>
      <c r="V474" s="7">
        <v>4</v>
      </c>
      <c r="W474" s="8">
        <v>4.3660622991432403</v>
      </c>
      <c r="X474" s="2" t="s">
        <v>90</v>
      </c>
      <c r="Y474" s="7">
        <f t="shared" si="21"/>
        <v>1.75</v>
      </c>
      <c r="Z474" s="7">
        <f t="shared" si="22"/>
        <v>4</v>
      </c>
      <c r="AA474" s="8">
        <f t="shared" si="23"/>
        <v>4.3660622991432447</v>
      </c>
    </row>
    <row r="475" spans="1:27" x14ac:dyDescent="0.25">
      <c r="A475" s="2" t="s">
        <v>1037</v>
      </c>
      <c r="B475" s="2">
        <v>682</v>
      </c>
      <c r="C475" s="2" t="s">
        <v>296</v>
      </c>
      <c r="D475" s="2" t="s">
        <v>297</v>
      </c>
      <c r="E475" s="2" t="s">
        <v>1038</v>
      </c>
      <c r="F475" s="2" t="s">
        <v>1039</v>
      </c>
      <c r="G475" s="2" t="s">
        <v>1040</v>
      </c>
      <c r="H475" s="2" t="s">
        <v>1041</v>
      </c>
      <c r="I475" s="2" t="s">
        <v>126</v>
      </c>
      <c r="J475" s="2" t="s">
        <v>75</v>
      </c>
      <c r="K475" s="2" t="s">
        <v>76</v>
      </c>
      <c r="L475" s="2" t="s">
        <v>75</v>
      </c>
      <c r="M475" s="2" t="s">
        <v>127</v>
      </c>
      <c r="N475" s="2" t="s">
        <v>103</v>
      </c>
      <c r="O475" s="2">
        <v>1</v>
      </c>
      <c r="P475" s="2">
        <v>5</v>
      </c>
      <c r="Q475" s="2">
        <v>5</v>
      </c>
      <c r="R475" s="2">
        <v>3</v>
      </c>
      <c r="S475" s="2">
        <v>2</v>
      </c>
      <c r="T475" s="2">
        <v>3</v>
      </c>
      <c r="U475" s="7">
        <v>4.625</v>
      </c>
      <c r="V475" s="7">
        <v>3.25</v>
      </c>
      <c r="W475" s="8">
        <v>5.6527095272975103</v>
      </c>
      <c r="X475" s="2" t="s">
        <v>90</v>
      </c>
      <c r="Y475" s="7">
        <f t="shared" si="21"/>
        <v>4.625</v>
      </c>
      <c r="Z475" s="7">
        <f t="shared" si="22"/>
        <v>3.25</v>
      </c>
      <c r="AA475" s="8">
        <f t="shared" si="23"/>
        <v>5.6527095272975068</v>
      </c>
    </row>
    <row r="476" spans="1:27" x14ac:dyDescent="0.25">
      <c r="A476" s="2" t="s">
        <v>876</v>
      </c>
      <c r="B476" s="2">
        <v>59607</v>
      </c>
      <c r="C476" s="2" t="s">
        <v>872</v>
      </c>
      <c r="D476" s="2" t="s">
        <v>873</v>
      </c>
      <c r="E476" s="2" t="s">
        <v>877</v>
      </c>
      <c r="F476" s="2" t="s">
        <v>878</v>
      </c>
      <c r="G476" s="2" t="s">
        <v>877</v>
      </c>
      <c r="H476" s="2" t="s">
        <v>878</v>
      </c>
      <c r="I476" s="2" t="s">
        <v>110</v>
      </c>
      <c r="N476" s="2" t="s">
        <v>103</v>
      </c>
      <c r="O476" s="2">
        <v>3</v>
      </c>
      <c r="P476" s="2">
        <v>3</v>
      </c>
      <c r="Q476" s="2">
        <v>4</v>
      </c>
      <c r="R476" s="2">
        <v>2</v>
      </c>
      <c r="S476" s="2">
        <v>3</v>
      </c>
      <c r="T476" s="2">
        <v>1</v>
      </c>
      <c r="U476" s="7">
        <v>3.375</v>
      </c>
      <c r="V476" s="7">
        <v>2.25</v>
      </c>
      <c r="W476" s="8">
        <v>4.0562451848969898</v>
      </c>
      <c r="X476" s="2" t="s">
        <v>77</v>
      </c>
      <c r="Y476" s="7">
        <f t="shared" si="21"/>
        <v>3.375</v>
      </c>
      <c r="Z476" s="7">
        <f t="shared" si="22"/>
        <v>2.25</v>
      </c>
      <c r="AA476" s="8">
        <f t="shared" si="23"/>
        <v>4.056245184896988</v>
      </c>
    </row>
    <row r="477" spans="1:27" x14ac:dyDescent="0.25">
      <c r="A477" s="2" t="s">
        <v>697</v>
      </c>
      <c r="B477" s="2">
        <v>360</v>
      </c>
      <c r="C477" s="2" t="s">
        <v>698</v>
      </c>
      <c r="D477" s="2" t="s">
        <v>699</v>
      </c>
      <c r="E477" s="2" t="s">
        <v>700</v>
      </c>
      <c r="F477" s="2" t="s">
        <v>701</v>
      </c>
      <c r="G477" s="2" t="s">
        <v>702</v>
      </c>
      <c r="H477" s="2" t="s">
        <v>703</v>
      </c>
      <c r="I477" s="2" t="s">
        <v>65</v>
      </c>
      <c r="O477" s="2">
        <v>2</v>
      </c>
      <c r="P477" s="2">
        <v>2</v>
      </c>
      <c r="Q477" s="2">
        <v>1</v>
      </c>
      <c r="R477" s="2">
        <v>2</v>
      </c>
      <c r="S477" s="2">
        <v>3</v>
      </c>
      <c r="T477" s="2">
        <v>1</v>
      </c>
      <c r="U477" s="7">
        <v>2</v>
      </c>
      <c r="V477" s="7">
        <v>2.25</v>
      </c>
      <c r="W477" s="8">
        <v>3.0103986446980699</v>
      </c>
      <c r="X477" s="2" t="s">
        <v>77</v>
      </c>
      <c r="Y477" s="7">
        <f t="shared" si="21"/>
        <v>2</v>
      </c>
      <c r="Z477" s="7">
        <f t="shared" si="22"/>
        <v>2.25</v>
      </c>
      <c r="AA477" s="8">
        <f t="shared" si="23"/>
        <v>3.0103986446980739</v>
      </c>
    </row>
    <row r="478" spans="1:27" x14ac:dyDescent="0.25">
      <c r="A478" s="2" t="s">
        <v>704</v>
      </c>
      <c r="B478" s="2">
        <v>360</v>
      </c>
      <c r="C478" s="2" t="s">
        <v>698</v>
      </c>
      <c r="D478" s="2" t="s">
        <v>699</v>
      </c>
      <c r="E478" s="2" t="s">
        <v>705</v>
      </c>
      <c r="F478" s="2" t="s">
        <v>706</v>
      </c>
      <c r="G478" s="2" t="s">
        <v>702</v>
      </c>
      <c r="H478" s="2" t="s">
        <v>703</v>
      </c>
      <c r="I478" s="2" t="s">
        <v>65</v>
      </c>
      <c r="O478" s="2">
        <v>2</v>
      </c>
      <c r="P478" s="2">
        <v>2</v>
      </c>
      <c r="Q478" s="2">
        <v>1</v>
      </c>
      <c r="R478" s="2">
        <v>2</v>
      </c>
      <c r="S478" s="2">
        <v>3</v>
      </c>
      <c r="T478" s="2">
        <v>1</v>
      </c>
      <c r="U478" s="7">
        <v>2</v>
      </c>
      <c r="V478" s="7">
        <v>2.25</v>
      </c>
      <c r="W478" s="8">
        <v>3.0103986446980699</v>
      </c>
      <c r="X478" s="2" t="s">
        <v>77</v>
      </c>
      <c r="Y478" s="7">
        <f t="shared" si="21"/>
        <v>2</v>
      </c>
      <c r="Z478" s="7">
        <f t="shared" si="22"/>
        <v>2.25</v>
      </c>
      <c r="AA478" s="8">
        <f t="shared" si="23"/>
        <v>3.0103986446980739</v>
      </c>
    </row>
    <row r="479" spans="1:27" x14ac:dyDescent="0.25">
      <c r="A479" s="2" t="s">
        <v>1197</v>
      </c>
      <c r="B479" s="2">
        <v>26194</v>
      </c>
      <c r="C479" s="2" t="s">
        <v>143</v>
      </c>
      <c r="D479" s="2" t="s">
        <v>144</v>
      </c>
      <c r="E479" s="2" t="s">
        <v>1198</v>
      </c>
      <c r="F479" s="2" t="s">
        <v>1199</v>
      </c>
      <c r="G479" s="2" t="s">
        <v>1200</v>
      </c>
      <c r="H479" s="2" t="s">
        <v>1199</v>
      </c>
      <c r="I479" s="2" t="s">
        <v>65</v>
      </c>
      <c r="J479" s="2" t="s">
        <v>76</v>
      </c>
      <c r="K479" s="2" t="s">
        <v>76</v>
      </c>
      <c r="L479" s="2" t="s">
        <v>75</v>
      </c>
      <c r="O479" s="2">
        <v>2</v>
      </c>
      <c r="P479" s="2">
        <v>1</v>
      </c>
      <c r="Q479" s="2">
        <v>1</v>
      </c>
      <c r="R479" s="2">
        <v>2</v>
      </c>
      <c r="S479" s="2">
        <v>2</v>
      </c>
      <c r="T479" s="2">
        <v>1</v>
      </c>
      <c r="U479" s="7">
        <v>1.5</v>
      </c>
      <c r="V479" s="7">
        <v>1.75</v>
      </c>
      <c r="W479" s="8">
        <v>2.30488611432322</v>
      </c>
      <c r="X479" s="2" t="s">
        <v>66</v>
      </c>
      <c r="Y479" s="7">
        <f t="shared" si="21"/>
        <v>1.5</v>
      </c>
      <c r="Z479" s="7">
        <f t="shared" si="22"/>
        <v>1.75</v>
      </c>
      <c r="AA479" s="8">
        <f t="shared" si="23"/>
        <v>2.3048861143232218</v>
      </c>
    </row>
    <row r="480" spans="1:27" x14ac:dyDescent="0.25">
      <c r="A480" s="2" t="s">
        <v>1201</v>
      </c>
      <c r="B480" s="2">
        <v>26004</v>
      </c>
      <c r="C480" s="2" t="s">
        <v>143</v>
      </c>
      <c r="D480" s="2" t="s">
        <v>144</v>
      </c>
      <c r="E480" s="2" t="s">
        <v>1202</v>
      </c>
      <c r="F480" s="2" t="s">
        <v>1203</v>
      </c>
      <c r="G480" s="2" t="s">
        <v>1204</v>
      </c>
      <c r="H480" s="2" t="s">
        <v>1203</v>
      </c>
      <c r="I480" s="2" t="s">
        <v>65</v>
      </c>
      <c r="J480" s="2" t="s">
        <v>76</v>
      </c>
      <c r="K480" s="2" t="s">
        <v>76</v>
      </c>
      <c r="L480" s="2" t="s">
        <v>75</v>
      </c>
      <c r="O480" s="2">
        <v>2</v>
      </c>
      <c r="P480" s="2">
        <v>1</v>
      </c>
      <c r="Q480" s="2">
        <v>1</v>
      </c>
      <c r="R480" s="2">
        <v>2</v>
      </c>
      <c r="S480" s="2">
        <v>2</v>
      </c>
      <c r="T480" s="2">
        <v>1</v>
      </c>
      <c r="U480" s="7">
        <v>1.5</v>
      </c>
      <c r="V480" s="7">
        <v>1.75</v>
      </c>
      <c r="W480" s="8">
        <v>2.30488611432322</v>
      </c>
      <c r="X480" s="2" t="s">
        <v>66</v>
      </c>
      <c r="Y480" s="7">
        <f t="shared" si="21"/>
        <v>1.5</v>
      </c>
      <c r="Z480" s="7">
        <f t="shared" si="22"/>
        <v>1.75</v>
      </c>
      <c r="AA480" s="8">
        <f t="shared" si="23"/>
        <v>2.3048861143232218</v>
      </c>
    </row>
    <row r="481" spans="1:27" x14ac:dyDescent="0.25">
      <c r="A481" s="2" t="s">
        <v>593</v>
      </c>
      <c r="B481" s="2">
        <v>59598</v>
      </c>
      <c r="C481" s="2" t="s">
        <v>226</v>
      </c>
      <c r="D481" s="2" t="s">
        <v>227</v>
      </c>
      <c r="E481" s="2" t="s">
        <v>594</v>
      </c>
      <c r="F481" s="2" t="s">
        <v>595</v>
      </c>
      <c r="G481" s="2" t="s">
        <v>596</v>
      </c>
      <c r="H481" s="2" t="s">
        <v>595</v>
      </c>
      <c r="I481" s="2" t="s">
        <v>126</v>
      </c>
      <c r="M481" s="2" t="s">
        <v>127</v>
      </c>
      <c r="N481" s="2" t="s">
        <v>127</v>
      </c>
      <c r="O481" s="2">
        <v>2</v>
      </c>
      <c r="P481" s="2">
        <v>4</v>
      </c>
      <c r="Q481" s="2">
        <v>4</v>
      </c>
      <c r="R481" s="2">
        <v>1</v>
      </c>
      <c r="S481" s="2">
        <v>2</v>
      </c>
      <c r="T481" s="2">
        <v>1</v>
      </c>
      <c r="U481" s="7">
        <v>3.5</v>
      </c>
      <c r="V481" s="7">
        <v>1.75</v>
      </c>
      <c r="W481" s="8">
        <v>3.9131189606246299</v>
      </c>
      <c r="X481" s="2" t="s">
        <v>77</v>
      </c>
      <c r="Y481" s="7">
        <f t="shared" si="21"/>
        <v>3.5</v>
      </c>
      <c r="Z481" s="7">
        <f t="shared" si="22"/>
        <v>1.75</v>
      </c>
      <c r="AA481" s="8">
        <f t="shared" si="23"/>
        <v>3.9131189606246322</v>
      </c>
    </row>
    <row r="482" spans="1:27" x14ac:dyDescent="0.25">
      <c r="A482" s="2" t="s">
        <v>1106</v>
      </c>
      <c r="B482" s="2">
        <v>76146</v>
      </c>
      <c r="C482" s="2" t="s">
        <v>659</v>
      </c>
      <c r="D482" s="2" t="s">
        <v>660</v>
      </c>
      <c r="E482" s="2" t="s">
        <v>1107</v>
      </c>
      <c r="F482" s="2" t="s">
        <v>1108</v>
      </c>
      <c r="G482" s="2" t="s">
        <v>1107</v>
      </c>
      <c r="H482" s="2" t="s">
        <v>1108</v>
      </c>
      <c r="I482" s="2" t="s">
        <v>110</v>
      </c>
      <c r="O482" s="2">
        <v>2</v>
      </c>
      <c r="P482" s="2">
        <v>4</v>
      </c>
      <c r="Q482" s="2">
        <v>3</v>
      </c>
      <c r="R482" s="2">
        <v>1</v>
      </c>
      <c r="S482" s="2">
        <v>1</v>
      </c>
      <c r="T482" s="2">
        <v>1</v>
      </c>
      <c r="U482" s="7">
        <v>3.25</v>
      </c>
      <c r="V482" s="7">
        <v>1.25</v>
      </c>
      <c r="W482" s="8">
        <v>3.4820970692960298</v>
      </c>
      <c r="X482" s="2" t="s">
        <v>77</v>
      </c>
      <c r="Y482" s="7">
        <f t="shared" si="21"/>
        <v>3.25</v>
      </c>
      <c r="Z482" s="7">
        <f t="shared" si="22"/>
        <v>1.25</v>
      </c>
      <c r="AA482" s="8">
        <f t="shared" si="23"/>
        <v>3.4820970692960298</v>
      </c>
    </row>
    <row r="483" spans="1:27" x14ac:dyDescent="0.25">
      <c r="A483" s="2" t="s">
        <v>1362</v>
      </c>
      <c r="B483" s="2">
        <v>1034</v>
      </c>
      <c r="C483" s="2" t="s">
        <v>1363</v>
      </c>
      <c r="D483" s="2" t="s">
        <v>1364</v>
      </c>
      <c r="E483" s="2" t="s">
        <v>1365</v>
      </c>
      <c r="F483" s="2" t="s">
        <v>1366</v>
      </c>
      <c r="G483" s="2" t="s">
        <v>1367</v>
      </c>
      <c r="H483" s="2" t="s">
        <v>1368</v>
      </c>
      <c r="I483" s="2" t="s">
        <v>110</v>
      </c>
      <c r="J483" s="2" t="s">
        <v>76</v>
      </c>
      <c r="K483" s="2" t="s">
        <v>76</v>
      </c>
      <c r="M483" s="2" t="s">
        <v>127</v>
      </c>
      <c r="N483" s="2" t="s">
        <v>127</v>
      </c>
      <c r="O483" s="2">
        <v>3</v>
      </c>
      <c r="P483" s="2">
        <v>2</v>
      </c>
      <c r="Q483" s="2">
        <v>5</v>
      </c>
      <c r="R483" s="2">
        <v>1</v>
      </c>
      <c r="S483" s="2">
        <v>4</v>
      </c>
      <c r="T483" s="2">
        <v>1</v>
      </c>
      <c r="U483" s="7">
        <v>2.875</v>
      </c>
      <c r="V483" s="7">
        <v>2.75</v>
      </c>
      <c r="W483" s="8">
        <v>3.9784576157098899</v>
      </c>
      <c r="X483" s="2" t="s">
        <v>77</v>
      </c>
      <c r="Y483" s="7">
        <f t="shared" si="21"/>
        <v>2.875</v>
      </c>
      <c r="Z483" s="7">
        <f t="shared" si="22"/>
        <v>2.75</v>
      </c>
      <c r="AA483" s="8">
        <f t="shared" si="23"/>
        <v>3.9784576157098872</v>
      </c>
    </row>
    <row r="484" spans="1:27" x14ac:dyDescent="0.25">
      <c r="A484" s="2" t="s">
        <v>1666</v>
      </c>
      <c r="B484" s="2" t="s">
        <v>266</v>
      </c>
      <c r="C484" s="2" t="s">
        <v>945</v>
      </c>
      <c r="D484" s="2" t="s">
        <v>946</v>
      </c>
      <c r="E484" s="2" t="s">
        <v>1667</v>
      </c>
      <c r="F484" s="2" t="s">
        <v>1668</v>
      </c>
      <c r="G484" s="2" t="s">
        <v>1669</v>
      </c>
      <c r="H484" s="2" t="s">
        <v>1670</v>
      </c>
      <c r="I484" s="2" t="s">
        <v>65</v>
      </c>
      <c r="O484" s="2">
        <v>4</v>
      </c>
      <c r="P484" s="2">
        <v>4</v>
      </c>
      <c r="Q484" s="2">
        <v>2</v>
      </c>
      <c r="R484" s="2">
        <v>3</v>
      </c>
      <c r="S484" s="2">
        <v>3</v>
      </c>
      <c r="T484" s="2">
        <v>1</v>
      </c>
      <c r="U484" s="7">
        <v>3.75</v>
      </c>
      <c r="V484" s="7">
        <v>2.25</v>
      </c>
      <c r="W484" s="8">
        <v>4.3732139211339804</v>
      </c>
      <c r="X484" s="2" t="s">
        <v>90</v>
      </c>
      <c r="Y484" s="7">
        <f t="shared" si="21"/>
        <v>3.75</v>
      </c>
      <c r="Z484" s="7">
        <f t="shared" si="22"/>
        <v>2.25</v>
      </c>
      <c r="AA484" s="8">
        <f t="shared" si="23"/>
        <v>4.3732139211339751</v>
      </c>
    </row>
    <row r="485" spans="1:27" x14ac:dyDescent="0.25">
      <c r="A485" s="2" t="s">
        <v>1671</v>
      </c>
      <c r="B485" s="2" t="s">
        <v>266</v>
      </c>
      <c r="C485" s="2" t="s">
        <v>945</v>
      </c>
      <c r="D485" s="2" t="s">
        <v>946</v>
      </c>
      <c r="E485" s="2" t="s">
        <v>1672</v>
      </c>
      <c r="F485" s="2" t="s">
        <v>1673</v>
      </c>
      <c r="G485" s="2" t="s">
        <v>1669</v>
      </c>
      <c r="H485" s="2" t="s">
        <v>1670</v>
      </c>
      <c r="I485" s="2" t="s">
        <v>65</v>
      </c>
      <c r="O485" s="2">
        <v>4</v>
      </c>
      <c r="P485" s="2">
        <v>4</v>
      </c>
      <c r="Q485" s="2">
        <v>2</v>
      </c>
      <c r="R485" s="2">
        <v>3</v>
      </c>
      <c r="S485" s="2">
        <v>3</v>
      </c>
      <c r="T485" s="2">
        <v>1</v>
      </c>
      <c r="U485" s="7">
        <v>3.75</v>
      </c>
      <c r="V485" s="7">
        <v>2.25</v>
      </c>
      <c r="W485" s="8">
        <v>4.3732139211339804</v>
      </c>
      <c r="X485" s="2" t="s">
        <v>90</v>
      </c>
      <c r="Y485" s="7">
        <f t="shared" si="21"/>
        <v>3.75</v>
      </c>
      <c r="Z485" s="7">
        <f t="shared" si="22"/>
        <v>2.25</v>
      </c>
      <c r="AA485" s="8">
        <f t="shared" si="23"/>
        <v>4.3732139211339751</v>
      </c>
    </row>
    <row r="486" spans="1:27" x14ac:dyDescent="0.25">
      <c r="A486" s="2" t="s">
        <v>1674</v>
      </c>
      <c r="B486" s="2" t="s">
        <v>266</v>
      </c>
      <c r="C486" s="2" t="s">
        <v>945</v>
      </c>
      <c r="D486" s="2" t="s">
        <v>946</v>
      </c>
      <c r="E486" s="2" t="s">
        <v>1675</v>
      </c>
      <c r="F486" s="2" t="s">
        <v>1676</v>
      </c>
      <c r="G486" s="2" t="s">
        <v>1669</v>
      </c>
      <c r="H486" s="2" t="s">
        <v>1670</v>
      </c>
      <c r="I486" s="2" t="s">
        <v>65</v>
      </c>
      <c r="O486" s="2">
        <v>4</v>
      </c>
      <c r="P486" s="2">
        <v>4</v>
      </c>
      <c r="Q486" s="2">
        <v>2</v>
      </c>
      <c r="R486" s="2">
        <v>3</v>
      </c>
      <c r="S486" s="2">
        <v>3</v>
      </c>
      <c r="T486" s="2">
        <v>1</v>
      </c>
      <c r="U486" s="7">
        <v>3.75</v>
      </c>
      <c r="V486" s="7">
        <v>2.25</v>
      </c>
      <c r="W486" s="8">
        <v>4.3732139211339804</v>
      </c>
      <c r="X486" s="2" t="s">
        <v>90</v>
      </c>
      <c r="Y486" s="7">
        <f t="shared" si="21"/>
        <v>3.75</v>
      </c>
      <c r="Z486" s="7">
        <f t="shared" si="22"/>
        <v>2.25</v>
      </c>
      <c r="AA486" s="8">
        <f t="shared" si="23"/>
        <v>4.3732139211339751</v>
      </c>
    </row>
    <row r="487" spans="1:27" x14ac:dyDescent="0.25">
      <c r="A487" s="2" t="s">
        <v>1968</v>
      </c>
      <c r="B487" s="2">
        <v>829</v>
      </c>
      <c r="C487" s="2" t="s">
        <v>122</v>
      </c>
      <c r="D487" s="2" t="s">
        <v>123</v>
      </c>
      <c r="E487" s="2" t="s">
        <v>1969</v>
      </c>
      <c r="F487" s="2" t="s">
        <v>1970</v>
      </c>
      <c r="G487" s="2" t="s">
        <v>1969</v>
      </c>
      <c r="H487" s="2" t="s">
        <v>1970</v>
      </c>
      <c r="I487" s="2" t="s">
        <v>126</v>
      </c>
      <c r="M487" s="2" t="s">
        <v>127</v>
      </c>
      <c r="N487" s="2" t="s">
        <v>103</v>
      </c>
      <c r="O487" s="2">
        <v>2</v>
      </c>
      <c r="P487" s="2">
        <v>2</v>
      </c>
      <c r="Q487" s="2">
        <v>4</v>
      </c>
      <c r="R487" s="2">
        <v>2</v>
      </c>
      <c r="S487" s="2">
        <v>2</v>
      </c>
      <c r="T487" s="2">
        <v>1</v>
      </c>
      <c r="U487" s="7">
        <v>2.75</v>
      </c>
      <c r="V487" s="7">
        <v>1.75</v>
      </c>
      <c r="W487" s="8">
        <v>3.2596012026013201</v>
      </c>
      <c r="X487" s="2" t="s">
        <v>77</v>
      </c>
      <c r="Y487" s="7">
        <f t="shared" si="21"/>
        <v>2.75</v>
      </c>
      <c r="Z487" s="7">
        <f t="shared" si="22"/>
        <v>1.75</v>
      </c>
      <c r="AA487" s="8">
        <f t="shared" si="23"/>
        <v>3.2596012026013246</v>
      </c>
    </row>
    <row r="488" spans="1:27" x14ac:dyDescent="0.25">
      <c r="A488" s="2" t="s">
        <v>1275</v>
      </c>
      <c r="B488" s="2">
        <v>644</v>
      </c>
      <c r="C488" s="2" t="s">
        <v>250</v>
      </c>
      <c r="D488" s="2" t="s">
        <v>251</v>
      </c>
      <c r="E488" s="2" t="s">
        <v>1276</v>
      </c>
      <c r="F488" s="2" t="s">
        <v>1277</v>
      </c>
      <c r="G488" s="2" t="s">
        <v>1278</v>
      </c>
      <c r="H488" s="2" t="s">
        <v>1279</v>
      </c>
      <c r="I488" s="2" t="s">
        <v>126</v>
      </c>
      <c r="M488" s="2" t="s">
        <v>127</v>
      </c>
      <c r="N488" s="2" t="s">
        <v>103</v>
      </c>
      <c r="O488" s="2">
        <v>3</v>
      </c>
      <c r="P488" s="2">
        <v>2</v>
      </c>
      <c r="Q488" s="2">
        <v>4</v>
      </c>
      <c r="R488" s="2">
        <v>2</v>
      </c>
      <c r="S488" s="2">
        <v>1</v>
      </c>
      <c r="T488" s="2">
        <v>1</v>
      </c>
      <c r="U488" s="7">
        <v>2.875</v>
      </c>
      <c r="V488" s="7">
        <v>1.25</v>
      </c>
      <c r="W488" s="8">
        <v>3.1349840509961102</v>
      </c>
      <c r="X488" s="2" t="s">
        <v>77</v>
      </c>
      <c r="Y488" s="7">
        <f t="shared" si="21"/>
        <v>2.875</v>
      </c>
      <c r="Z488" s="7">
        <f t="shared" si="22"/>
        <v>1.25</v>
      </c>
      <c r="AA488" s="8">
        <f t="shared" si="23"/>
        <v>3.1349840509961133</v>
      </c>
    </row>
    <row r="489" spans="1:27" x14ac:dyDescent="0.25">
      <c r="A489" s="2" t="s">
        <v>829</v>
      </c>
      <c r="B489" s="2">
        <v>80457</v>
      </c>
      <c r="C489" s="2" t="s">
        <v>242</v>
      </c>
      <c r="D489" s="2" t="s">
        <v>243</v>
      </c>
      <c r="E489" s="2" t="s">
        <v>830</v>
      </c>
      <c r="F489" s="2" t="s">
        <v>831</v>
      </c>
      <c r="H489" s="2" t="s">
        <v>831</v>
      </c>
      <c r="I489" s="2" t="s">
        <v>65</v>
      </c>
      <c r="O489" s="2">
        <v>2</v>
      </c>
      <c r="P489" s="2">
        <v>2</v>
      </c>
      <c r="Q489" s="2">
        <v>3</v>
      </c>
      <c r="R489" s="2">
        <v>2</v>
      </c>
      <c r="S489" s="2">
        <v>2</v>
      </c>
      <c r="T489" s="2">
        <v>1</v>
      </c>
      <c r="U489" s="7">
        <v>2.5</v>
      </c>
      <c r="V489" s="7">
        <v>1.75</v>
      </c>
      <c r="W489" s="8">
        <v>3.05163890393343</v>
      </c>
      <c r="X489" s="2" t="s">
        <v>77</v>
      </c>
      <c r="Y489" s="7">
        <f t="shared" si="21"/>
        <v>2.5</v>
      </c>
      <c r="Z489" s="7">
        <f t="shared" si="22"/>
        <v>1.75</v>
      </c>
      <c r="AA489" s="8">
        <f t="shared" si="23"/>
        <v>3.0516389039334255</v>
      </c>
    </row>
    <row r="490" spans="1:27" x14ac:dyDescent="0.25">
      <c r="A490" s="2" t="s">
        <v>1253</v>
      </c>
      <c r="B490" s="2">
        <v>80269</v>
      </c>
      <c r="C490" s="2" t="s">
        <v>797</v>
      </c>
      <c r="D490" s="2" t="s">
        <v>798</v>
      </c>
      <c r="E490" s="2" t="s">
        <v>1254</v>
      </c>
      <c r="F490" s="2" t="s">
        <v>1255</v>
      </c>
      <c r="H490" s="2" t="s">
        <v>1255</v>
      </c>
      <c r="I490" s="2" t="s">
        <v>65</v>
      </c>
      <c r="O490" s="2">
        <v>3</v>
      </c>
      <c r="P490" s="2">
        <v>2</v>
      </c>
      <c r="Q490" s="2">
        <v>2</v>
      </c>
      <c r="R490" s="2">
        <v>1</v>
      </c>
      <c r="S490" s="2">
        <v>2</v>
      </c>
      <c r="T490" s="2">
        <v>1</v>
      </c>
      <c r="U490" s="7">
        <v>2.125</v>
      </c>
      <c r="V490" s="7">
        <v>1.75</v>
      </c>
      <c r="W490" s="8">
        <v>2.75283944319315</v>
      </c>
      <c r="X490" s="2" t="s">
        <v>66</v>
      </c>
      <c r="Y490" s="7">
        <f t="shared" si="21"/>
        <v>2.125</v>
      </c>
      <c r="Z490" s="7">
        <f t="shared" si="22"/>
        <v>1.75</v>
      </c>
      <c r="AA490" s="8">
        <f t="shared" si="23"/>
        <v>2.7528394431931549</v>
      </c>
    </row>
    <row r="491" spans="1:27" x14ac:dyDescent="0.25">
      <c r="A491" s="2" t="s">
        <v>1395</v>
      </c>
      <c r="B491" s="2">
        <v>80380</v>
      </c>
      <c r="C491" s="2" t="s">
        <v>1396</v>
      </c>
      <c r="D491" s="2" t="s">
        <v>1397</v>
      </c>
      <c r="E491" s="2" t="s">
        <v>1398</v>
      </c>
      <c r="F491" s="2" t="s">
        <v>1399</v>
      </c>
      <c r="H491" s="2" t="s">
        <v>1399</v>
      </c>
      <c r="I491" s="2" t="s">
        <v>65</v>
      </c>
      <c r="O491" s="2">
        <v>3</v>
      </c>
      <c r="P491" s="2">
        <v>4</v>
      </c>
      <c r="Q491" s="2">
        <v>3</v>
      </c>
      <c r="R491" s="2">
        <v>2</v>
      </c>
      <c r="S491" s="2">
        <v>2</v>
      </c>
      <c r="T491" s="2">
        <v>1</v>
      </c>
      <c r="U491" s="7">
        <v>3.625</v>
      </c>
      <c r="V491" s="7">
        <v>1.75</v>
      </c>
      <c r="W491" s="8">
        <v>4.0253105470261499</v>
      </c>
      <c r="X491" s="2" t="s">
        <v>77</v>
      </c>
      <c r="Y491" s="7">
        <f t="shared" si="21"/>
        <v>3.625</v>
      </c>
      <c r="Z491" s="7">
        <f t="shared" si="22"/>
        <v>1.75</v>
      </c>
      <c r="AA491" s="8">
        <f t="shared" si="23"/>
        <v>4.0253105470261543</v>
      </c>
    </row>
    <row r="492" spans="1:27" x14ac:dyDescent="0.25">
      <c r="A492" s="2" t="s">
        <v>1531</v>
      </c>
      <c r="B492" s="2">
        <v>80447</v>
      </c>
      <c r="C492" s="2" t="s">
        <v>242</v>
      </c>
      <c r="D492" s="2" t="s">
        <v>243</v>
      </c>
      <c r="E492" s="2" t="s">
        <v>1532</v>
      </c>
      <c r="F492" s="2" t="s">
        <v>1533</v>
      </c>
      <c r="H492" s="2" t="s">
        <v>1533</v>
      </c>
      <c r="I492" s="2" t="s">
        <v>65</v>
      </c>
      <c r="O492" s="2">
        <v>2</v>
      </c>
      <c r="P492" s="2">
        <v>2</v>
      </c>
      <c r="Q492" s="2">
        <v>3</v>
      </c>
      <c r="R492" s="2">
        <v>2</v>
      </c>
      <c r="S492" s="2">
        <v>2</v>
      </c>
      <c r="T492" s="2">
        <v>1</v>
      </c>
      <c r="U492" s="7">
        <v>2.5</v>
      </c>
      <c r="V492" s="7">
        <v>1.75</v>
      </c>
      <c r="W492" s="8">
        <v>3.05163890393343</v>
      </c>
      <c r="X492" s="2" t="s">
        <v>77</v>
      </c>
      <c r="Y492" s="7">
        <f t="shared" si="21"/>
        <v>2.5</v>
      </c>
      <c r="Z492" s="7">
        <f t="shared" si="22"/>
        <v>1.75</v>
      </c>
      <c r="AA492" s="8">
        <f t="shared" si="23"/>
        <v>3.0516389039334255</v>
      </c>
    </row>
    <row r="493" spans="1:27" x14ac:dyDescent="0.25">
      <c r="A493" s="2" t="s">
        <v>1688</v>
      </c>
      <c r="B493" s="2">
        <v>86103</v>
      </c>
      <c r="C493" s="2" t="s">
        <v>136</v>
      </c>
      <c r="D493" s="2" t="s">
        <v>137</v>
      </c>
      <c r="E493" s="2" t="s">
        <v>1689</v>
      </c>
      <c r="F493" s="2" t="s">
        <v>1690</v>
      </c>
      <c r="H493" s="2" t="s">
        <v>1691</v>
      </c>
      <c r="I493" s="2" t="s">
        <v>65</v>
      </c>
      <c r="O493" s="2">
        <v>5</v>
      </c>
      <c r="P493" s="2">
        <v>2</v>
      </c>
      <c r="Q493" s="2">
        <v>2</v>
      </c>
      <c r="R493" s="2">
        <v>3</v>
      </c>
      <c r="S493" s="2">
        <v>2</v>
      </c>
      <c r="T493" s="2">
        <v>1</v>
      </c>
      <c r="U493" s="7">
        <v>2.875</v>
      </c>
      <c r="V493" s="7">
        <v>1.75</v>
      </c>
      <c r="W493" s="8">
        <v>3.3657280044590601</v>
      </c>
      <c r="X493" s="2" t="s">
        <v>77</v>
      </c>
      <c r="Y493" s="7">
        <f t="shared" si="21"/>
        <v>2.875</v>
      </c>
      <c r="Z493" s="7">
        <f t="shared" si="22"/>
        <v>1.75</v>
      </c>
      <c r="AA493" s="8">
        <f t="shared" si="23"/>
        <v>3.3657280044590649</v>
      </c>
    </row>
    <row r="494" spans="1:27" x14ac:dyDescent="0.25">
      <c r="A494" s="2" t="s">
        <v>2093</v>
      </c>
      <c r="B494" s="2" t="s">
        <v>266</v>
      </c>
      <c r="C494" s="2" t="s">
        <v>730</v>
      </c>
      <c r="D494" s="2" t="s">
        <v>731</v>
      </c>
      <c r="E494" s="2" t="s">
        <v>2094</v>
      </c>
      <c r="F494" s="2" t="s">
        <v>2095</v>
      </c>
      <c r="I494" s="2" t="s">
        <v>65</v>
      </c>
      <c r="J494" s="2" t="s">
        <v>89</v>
      </c>
      <c r="K494" s="2" t="s">
        <v>76</v>
      </c>
      <c r="O494" s="2">
        <v>2</v>
      </c>
      <c r="P494" s="2">
        <v>3</v>
      </c>
      <c r="Q494" s="2">
        <v>3</v>
      </c>
      <c r="R494" s="2">
        <v>3</v>
      </c>
      <c r="S494" s="2">
        <v>4</v>
      </c>
      <c r="T494" s="2">
        <v>4</v>
      </c>
      <c r="U494" s="7">
        <v>3.25</v>
      </c>
      <c r="V494" s="7">
        <v>5</v>
      </c>
      <c r="W494" s="8">
        <v>5.9634302209382799</v>
      </c>
      <c r="X494" s="2" t="s">
        <v>90</v>
      </c>
      <c r="Y494" s="7">
        <f t="shared" si="21"/>
        <v>3.25</v>
      </c>
      <c r="Z494" s="7">
        <f t="shared" si="22"/>
        <v>5</v>
      </c>
      <c r="AA494" s="8">
        <f t="shared" si="23"/>
        <v>5.9634302209382817</v>
      </c>
    </row>
    <row r="495" spans="1:27" x14ac:dyDescent="0.25">
      <c r="A495" s="2" t="s">
        <v>2096</v>
      </c>
      <c r="B495" s="2" t="s">
        <v>266</v>
      </c>
      <c r="C495" s="2" t="s">
        <v>1524</v>
      </c>
      <c r="D495" s="2" t="s">
        <v>1525</v>
      </c>
      <c r="E495" s="2" t="s">
        <v>2097</v>
      </c>
      <c r="F495" s="2" t="s">
        <v>2098</v>
      </c>
      <c r="I495" s="2" t="s">
        <v>65</v>
      </c>
      <c r="O495" s="2">
        <v>2</v>
      </c>
      <c r="P495" s="2">
        <v>4</v>
      </c>
      <c r="Q495" s="2">
        <v>3</v>
      </c>
      <c r="R495" s="2">
        <v>5</v>
      </c>
      <c r="S495" s="2">
        <v>4</v>
      </c>
      <c r="T495" s="2">
        <v>1</v>
      </c>
      <c r="U495" s="7">
        <v>4.25</v>
      </c>
      <c r="V495" s="7">
        <v>2.75</v>
      </c>
      <c r="W495" s="8">
        <v>5.0621141828291503</v>
      </c>
      <c r="X495" s="2" t="s">
        <v>90</v>
      </c>
      <c r="Y495" s="7">
        <f t="shared" si="21"/>
        <v>4.25</v>
      </c>
      <c r="Z495" s="7">
        <f t="shared" si="22"/>
        <v>2.75</v>
      </c>
      <c r="AA495" s="8">
        <f t="shared" si="23"/>
        <v>5.0621141828291467</v>
      </c>
    </row>
    <row r="496" spans="1:27" x14ac:dyDescent="0.25">
      <c r="A496" s="2" t="s">
        <v>2099</v>
      </c>
      <c r="B496" s="2" t="s">
        <v>266</v>
      </c>
      <c r="C496" s="2" t="s">
        <v>96</v>
      </c>
      <c r="D496" s="2" t="s">
        <v>97</v>
      </c>
      <c r="E496" s="2" t="s">
        <v>2100</v>
      </c>
      <c r="F496" s="2" t="s">
        <v>2101</v>
      </c>
      <c r="I496" s="2" t="s">
        <v>110</v>
      </c>
      <c r="O496" s="2">
        <v>1</v>
      </c>
      <c r="P496" s="2">
        <v>4</v>
      </c>
      <c r="Q496" s="2">
        <v>4</v>
      </c>
      <c r="R496" s="2">
        <v>3</v>
      </c>
      <c r="S496" s="2">
        <v>5</v>
      </c>
      <c r="T496" s="2">
        <v>1</v>
      </c>
      <c r="U496" s="7">
        <v>3.875</v>
      </c>
      <c r="V496" s="7">
        <v>3.25</v>
      </c>
      <c r="W496" s="8">
        <v>5.05748208103598</v>
      </c>
      <c r="X496" s="2" t="s">
        <v>90</v>
      </c>
      <c r="Y496" s="7">
        <f t="shared" si="21"/>
        <v>3.875</v>
      </c>
      <c r="Z496" s="7">
        <f t="shared" si="22"/>
        <v>3.25</v>
      </c>
      <c r="AA496" s="8">
        <f t="shared" si="23"/>
        <v>5.0574820810359773</v>
      </c>
    </row>
    <row r="497" spans="1:27" x14ac:dyDescent="0.25">
      <c r="A497" s="2" t="s">
        <v>2102</v>
      </c>
      <c r="B497" s="2" t="s">
        <v>266</v>
      </c>
      <c r="C497" s="2" t="s">
        <v>1567</v>
      </c>
      <c r="D497" s="2" t="s">
        <v>1568</v>
      </c>
      <c r="E497" s="2" t="s">
        <v>2103</v>
      </c>
      <c r="F497" s="2" t="s">
        <v>2104</v>
      </c>
      <c r="I497" s="2" t="s">
        <v>65</v>
      </c>
      <c r="O497" s="2">
        <v>3</v>
      </c>
      <c r="P497" s="2">
        <v>4</v>
      </c>
      <c r="Q497" s="2">
        <v>3</v>
      </c>
      <c r="R497" s="2">
        <v>4</v>
      </c>
      <c r="S497" s="2">
        <v>4</v>
      </c>
      <c r="T497" s="2">
        <v>1</v>
      </c>
      <c r="U497" s="7">
        <v>4.125</v>
      </c>
      <c r="V497" s="7">
        <v>2.75</v>
      </c>
      <c r="W497" s="8">
        <v>4.9576330037629797</v>
      </c>
      <c r="X497" s="2" t="s">
        <v>90</v>
      </c>
      <c r="Y497" s="7">
        <f t="shared" si="21"/>
        <v>4.125</v>
      </c>
      <c r="Z497" s="7">
        <f t="shared" si="22"/>
        <v>2.75</v>
      </c>
      <c r="AA497" s="8">
        <f t="shared" si="23"/>
        <v>4.957633003762985</v>
      </c>
    </row>
    <row r="498" spans="1:27" x14ac:dyDescent="0.25">
      <c r="A498" s="2" t="s">
        <v>2105</v>
      </c>
      <c r="B498" s="2" t="s">
        <v>266</v>
      </c>
      <c r="C498" s="2" t="s">
        <v>365</v>
      </c>
      <c r="D498" s="2" t="s">
        <v>366</v>
      </c>
      <c r="E498" s="2" t="s">
        <v>2106</v>
      </c>
      <c r="F498" s="2" t="s">
        <v>2107</v>
      </c>
      <c r="I498" s="2" t="s">
        <v>65</v>
      </c>
      <c r="O498" s="2">
        <v>1</v>
      </c>
      <c r="P498" s="2">
        <v>4</v>
      </c>
      <c r="Q498" s="2">
        <v>3</v>
      </c>
      <c r="R498" s="2">
        <v>5</v>
      </c>
      <c r="S498" s="2">
        <v>4</v>
      </c>
      <c r="T498" s="2">
        <v>1</v>
      </c>
      <c r="U498" s="7">
        <v>4.125</v>
      </c>
      <c r="V498" s="7">
        <v>2.75</v>
      </c>
      <c r="W498" s="8">
        <v>4.9576330037629797</v>
      </c>
      <c r="X498" s="2" t="s">
        <v>90</v>
      </c>
      <c r="Y498" s="7">
        <f t="shared" si="21"/>
        <v>4.125</v>
      </c>
      <c r="Z498" s="7">
        <f t="shared" si="22"/>
        <v>2.75</v>
      </c>
      <c r="AA498" s="8">
        <f t="shared" si="23"/>
        <v>4.957633003762985</v>
      </c>
    </row>
    <row r="499" spans="1:27" x14ac:dyDescent="0.25">
      <c r="A499" s="2" t="s">
        <v>2108</v>
      </c>
      <c r="B499" s="2" t="s">
        <v>266</v>
      </c>
      <c r="C499" s="2" t="s">
        <v>60</v>
      </c>
      <c r="D499" s="2" t="s">
        <v>61</v>
      </c>
      <c r="E499" s="2" t="s">
        <v>2109</v>
      </c>
      <c r="F499" s="2" t="s">
        <v>2110</v>
      </c>
      <c r="I499" s="2" t="s">
        <v>65</v>
      </c>
      <c r="J499" s="2" t="s">
        <v>89</v>
      </c>
      <c r="K499" s="2" t="s">
        <v>76</v>
      </c>
      <c r="O499" s="2">
        <v>2</v>
      </c>
      <c r="P499" s="2">
        <v>2</v>
      </c>
      <c r="Q499" s="2">
        <v>1</v>
      </c>
      <c r="R499" s="2">
        <v>2</v>
      </c>
      <c r="S499" s="2">
        <v>3</v>
      </c>
      <c r="T499" s="2">
        <v>4</v>
      </c>
      <c r="U499" s="7">
        <v>2</v>
      </c>
      <c r="V499" s="7">
        <v>4.5</v>
      </c>
      <c r="W499" s="8">
        <v>4.9244289008980502</v>
      </c>
      <c r="X499" s="2" t="s">
        <v>90</v>
      </c>
      <c r="Y499" s="7">
        <f t="shared" si="21"/>
        <v>2</v>
      </c>
      <c r="Z499" s="7">
        <f t="shared" si="22"/>
        <v>4.5</v>
      </c>
      <c r="AA499" s="8">
        <f t="shared" si="23"/>
        <v>4.924428900898052</v>
      </c>
    </row>
    <row r="500" spans="1:27" x14ac:dyDescent="0.25">
      <c r="A500" s="2" t="s">
        <v>2111</v>
      </c>
      <c r="B500" s="2" t="s">
        <v>266</v>
      </c>
      <c r="C500" s="2" t="s">
        <v>1524</v>
      </c>
      <c r="D500" s="2" t="s">
        <v>1525</v>
      </c>
      <c r="E500" s="2" t="s">
        <v>2112</v>
      </c>
      <c r="F500" s="2" t="s">
        <v>2113</v>
      </c>
      <c r="I500" s="2" t="s">
        <v>65</v>
      </c>
      <c r="O500" s="2">
        <v>3</v>
      </c>
      <c r="P500" s="2">
        <v>4</v>
      </c>
      <c r="Q500" s="2">
        <v>3</v>
      </c>
      <c r="R500" s="2">
        <v>5</v>
      </c>
      <c r="S500" s="2">
        <v>3</v>
      </c>
      <c r="T500" s="2">
        <v>1</v>
      </c>
      <c r="U500" s="7">
        <v>4.375</v>
      </c>
      <c r="V500" s="7">
        <v>2.25</v>
      </c>
      <c r="W500" s="8">
        <v>4.9196671635386098</v>
      </c>
      <c r="X500" s="2" t="s">
        <v>90</v>
      </c>
      <c r="Y500" s="7">
        <f t="shared" si="21"/>
        <v>4.375</v>
      </c>
      <c r="Z500" s="7">
        <f t="shared" si="22"/>
        <v>2.25</v>
      </c>
      <c r="AA500" s="8">
        <f t="shared" si="23"/>
        <v>4.9196671635386071</v>
      </c>
    </row>
    <row r="501" spans="1:27" x14ac:dyDescent="0.25">
      <c r="A501" s="2" t="s">
        <v>2114</v>
      </c>
      <c r="B501" s="2" t="s">
        <v>266</v>
      </c>
      <c r="C501" s="2" t="s">
        <v>730</v>
      </c>
      <c r="D501" s="2" t="s">
        <v>731</v>
      </c>
      <c r="E501" s="2" t="s">
        <v>2115</v>
      </c>
      <c r="F501" s="2" t="s">
        <v>2116</v>
      </c>
      <c r="I501" s="2" t="s">
        <v>65</v>
      </c>
      <c r="O501" s="2">
        <v>3</v>
      </c>
      <c r="P501" s="2">
        <v>5</v>
      </c>
      <c r="Q501" s="2">
        <v>3</v>
      </c>
      <c r="R501" s="2">
        <v>3</v>
      </c>
      <c r="S501" s="2">
        <v>3</v>
      </c>
      <c r="T501" s="2">
        <v>1</v>
      </c>
      <c r="U501" s="7">
        <v>4.375</v>
      </c>
      <c r="V501" s="7">
        <v>2.25</v>
      </c>
      <c r="W501" s="8">
        <v>4.9196671635386098</v>
      </c>
      <c r="X501" s="2" t="s">
        <v>90</v>
      </c>
      <c r="Y501" s="7">
        <f t="shared" si="21"/>
        <v>4.375</v>
      </c>
      <c r="Z501" s="7">
        <f t="shared" si="22"/>
        <v>2.25</v>
      </c>
      <c r="AA501" s="8">
        <f t="shared" si="23"/>
        <v>4.9196671635386071</v>
      </c>
    </row>
    <row r="502" spans="1:27" x14ac:dyDescent="0.25">
      <c r="A502" s="2" t="s">
        <v>2117</v>
      </c>
      <c r="B502" s="2" t="s">
        <v>266</v>
      </c>
      <c r="C502" s="2" t="s">
        <v>1567</v>
      </c>
      <c r="D502" s="2" t="s">
        <v>1568</v>
      </c>
      <c r="E502" s="2" t="s">
        <v>2118</v>
      </c>
      <c r="F502" s="2" t="s">
        <v>2119</v>
      </c>
      <c r="I502" s="2" t="s">
        <v>110</v>
      </c>
      <c r="O502" s="2">
        <v>2</v>
      </c>
      <c r="P502" s="2">
        <v>4</v>
      </c>
      <c r="Q502" s="2">
        <v>3</v>
      </c>
      <c r="R502" s="2">
        <v>4</v>
      </c>
      <c r="S502" s="2">
        <v>4</v>
      </c>
      <c r="T502" s="2">
        <v>1</v>
      </c>
      <c r="U502" s="7">
        <v>4</v>
      </c>
      <c r="V502" s="7">
        <v>2.75</v>
      </c>
      <c r="W502" s="8">
        <v>4.8541219597368999</v>
      </c>
      <c r="X502" s="2" t="s">
        <v>90</v>
      </c>
      <c r="Y502" s="7">
        <f t="shared" si="21"/>
        <v>4</v>
      </c>
      <c r="Z502" s="7">
        <f t="shared" si="22"/>
        <v>2.75</v>
      </c>
      <c r="AA502" s="8">
        <f t="shared" si="23"/>
        <v>4.8541219597368999</v>
      </c>
    </row>
    <row r="503" spans="1:27" x14ac:dyDescent="0.25">
      <c r="A503" s="2" t="s">
        <v>2120</v>
      </c>
      <c r="B503" s="2" t="s">
        <v>266</v>
      </c>
      <c r="C503" s="2" t="s">
        <v>307</v>
      </c>
      <c r="D503" s="2" t="s">
        <v>308</v>
      </c>
      <c r="E503" s="2" t="s">
        <v>2121</v>
      </c>
      <c r="F503" s="2" t="s">
        <v>2122</v>
      </c>
      <c r="I503" s="2" t="s">
        <v>110</v>
      </c>
      <c r="O503" s="2">
        <v>4</v>
      </c>
      <c r="P503" s="2">
        <v>4</v>
      </c>
      <c r="Q503" s="2">
        <v>3</v>
      </c>
      <c r="R503" s="2">
        <v>3</v>
      </c>
      <c r="S503" s="2">
        <v>4</v>
      </c>
      <c r="T503" s="2">
        <v>1</v>
      </c>
      <c r="U503" s="7">
        <v>4</v>
      </c>
      <c r="V503" s="7">
        <v>2.75</v>
      </c>
      <c r="W503" s="8">
        <v>4.8541219597368999</v>
      </c>
      <c r="X503" s="2" t="s">
        <v>90</v>
      </c>
      <c r="Y503" s="7">
        <f t="shared" si="21"/>
        <v>4</v>
      </c>
      <c r="Z503" s="7">
        <f t="shared" si="22"/>
        <v>2.75</v>
      </c>
      <c r="AA503" s="8">
        <f t="shared" si="23"/>
        <v>4.8541219597368999</v>
      </c>
    </row>
    <row r="504" spans="1:27" x14ac:dyDescent="0.25">
      <c r="A504" s="2" t="s">
        <v>2123</v>
      </c>
      <c r="B504" s="2" t="s">
        <v>266</v>
      </c>
      <c r="C504" s="2" t="s">
        <v>730</v>
      </c>
      <c r="D504" s="2" t="s">
        <v>731</v>
      </c>
      <c r="E504" s="2" t="s">
        <v>2124</v>
      </c>
      <c r="F504" s="2" t="s">
        <v>2125</v>
      </c>
      <c r="I504" s="2" t="s">
        <v>65</v>
      </c>
      <c r="O504" s="2">
        <v>4</v>
      </c>
      <c r="P504" s="2">
        <v>5</v>
      </c>
      <c r="Q504" s="2">
        <v>3</v>
      </c>
      <c r="R504" s="2">
        <v>3</v>
      </c>
      <c r="S504" s="2">
        <v>2</v>
      </c>
      <c r="T504" s="2">
        <v>1</v>
      </c>
      <c r="U504" s="7">
        <v>4.5</v>
      </c>
      <c r="V504" s="7">
        <v>1.75</v>
      </c>
      <c r="W504" s="8">
        <v>4.8283019789569899</v>
      </c>
      <c r="X504" s="2" t="s">
        <v>90</v>
      </c>
      <c r="Y504" s="7">
        <f t="shared" si="21"/>
        <v>4.5</v>
      </c>
      <c r="Z504" s="7">
        <f t="shared" si="22"/>
        <v>1.75</v>
      </c>
      <c r="AA504" s="8">
        <f t="shared" si="23"/>
        <v>4.8283019789569916</v>
      </c>
    </row>
    <row r="505" spans="1:27" x14ac:dyDescent="0.25">
      <c r="A505" s="2" t="s">
        <v>2126</v>
      </c>
      <c r="B505" s="2" t="s">
        <v>266</v>
      </c>
      <c r="C505" s="2" t="s">
        <v>730</v>
      </c>
      <c r="D505" s="2" t="s">
        <v>731</v>
      </c>
      <c r="E505" s="2" t="s">
        <v>2127</v>
      </c>
      <c r="F505" s="2" t="s">
        <v>2128</v>
      </c>
      <c r="I505" s="2" t="s">
        <v>65</v>
      </c>
      <c r="O505" s="2">
        <v>2</v>
      </c>
      <c r="P505" s="2">
        <v>5</v>
      </c>
      <c r="Q505" s="2">
        <v>3</v>
      </c>
      <c r="R505" s="2">
        <v>3</v>
      </c>
      <c r="S505" s="2">
        <v>3</v>
      </c>
      <c r="T505" s="2">
        <v>1</v>
      </c>
      <c r="U505" s="7">
        <v>4.25</v>
      </c>
      <c r="V505" s="7">
        <v>2.25</v>
      </c>
      <c r="W505" s="8">
        <v>4.8088460154178403</v>
      </c>
      <c r="X505" s="2" t="s">
        <v>90</v>
      </c>
      <c r="Y505" s="7">
        <f t="shared" si="21"/>
        <v>4.25</v>
      </c>
      <c r="Z505" s="7">
        <f t="shared" si="22"/>
        <v>2.25</v>
      </c>
      <c r="AA505" s="8">
        <f t="shared" si="23"/>
        <v>4.8088460154178359</v>
      </c>
    </row>
    <row r="506" spans="1:27" x14ac:dyDescent="0.25">
      <c r="A506" s="2" t="s">
        <v>2129</v>
      </c>
      <c r="B506" s="2" t="s">
        <v>266</v>
      </c>
      <c r="C506" s="2" t="s">
        <v>730</v>
      </c>
      <c r="D506" s="2" t="s">
        <v>731</v>
      </c>
      <c r="E506" s="2" t="s">
        <v>2130</v>
      </c>
      <c r="F506" s="2" t="s">
        <v>2131</v>
      </c>
      <c r="I506" s="2" t="s">
        <v>65</v>
      </c>
      <c r="O506" s="2">
        <v>2</v>
      </c>
      <c r="P506" s="2">
        <v>5</v>
      </c>
      <c r="Q506" s="2">
        <v>3</v>
      </c>
      <c r="R506" s="2">
        <v>3</v>
      </c>
      <c r="S506" s="2">
        <v>3</v>
      </c>
      <c r="T506" s="2">
        <v>1</v>
      </c>
      <c r="U506" s="7">
        <v>4.25</v>
      </c>
      <c r="V506" s="7">
        <v>2.25</v>
      </c>
      <c r="W506" s="8">
        <v>4.8088460154178403</v>
      </c>
      <c r="X506" s="2" t="s">
        <v>90</v>
      </c>
      <c r="Y506" s="7">
        <f t="shared" si="21"/>
        <v>4.25</v>
      </c>
      <c r="Z506" s="7">
        <f t="shared" si="22"/>
        <v>2.25</v>
      </c>
      <c r="AA506" s="8">
        <f t="shared" si="23"/>
        <v>4.8088460154178359</v>
      </c>
    </row>
    <row r="507" spans="1:27" x14ac:dyDescent="0.25">
      <c r="A507" s="2" t="s">
        <v>2132</v>
      </c>
      <c r="B507" s="2" t="s">
        <v>266</v>
      </c>
      <c r="C507" s="2" t="s">
        <v>346</v>
      </c>
      <c r="D507" s="2" t="s">
        <v>347</v>
      </c>
      <c r="E507" s="2" t="s">
        <v>2133</v>
      </c>
      <c r="F507" s="2" t="s">
        <v>2134</v>
      </c>
      <c r="I507" s="2" t="s">
        <v>65</v>
      </c>
      <c r="J507" s="2" t="s">
        <v>75</v>
      </c>
      <c r="K507" s="2" t="s">
        <v>76</v>
      </c>
      <c r="O507" s="2">
        <v>3</v>
      </c>
      <c r="P507" s="2">
        <v>3</v>
      </c>
      <c r="Q507" s="2">
        <v>2</v>
      </c>
      <c r="R507" s="2">
        <v>2</v>
      </c>
      <c r="S507" s="2">
        <v>3</v>
      </c>
      <c r="T507" s="2">
        <v>3</v>
      </c>
      <c r="U507" s="7">
        <v>2.875</v>
      </c>
      <c r="V507" s="7">
        <v>3.75</v>
      </c>
      <c r="W507" s="8">
        <v>4.7252645428589499</v>
      </c>
      <c r="X507" s="2" t="s">
        <v>90</v>
      </c>
      <c r="Y507" s="7">
        <f t="shared" si="21"/>
        <v>2.875</v>
      </c>
      <c r="Z507" s="7">
        <f t="shared" si="22"/>
        <v>3.75</v>
      </c>
      <c r="AA507" s="8">
        <f t="shared" si="23"/>
        <v>4.7252645428589499</v>
      </c>
    </row>
    <row r="508" spans="1:27" x14ac:dyDescent="0.25">
      <c r="A508" s="2" t="s">
        <v>2135</v>
      </c>
      <c r="B508" s="2" t="s">
        <v>266</v>
      </c>
      <c r="C508" s="2" t="s">
        <v>242</v>
      </c>
      <c r="D508" s="2" t="s">
        <v>243</v>
      </c>
      <c r="E508" s="2" t="s">
        <v>2136</v>
      </c>
      <c r="F508" s="2" t="s">
        <v>2137</v>
      </c>
      <c r="I508" s="2" t="s">
        <v>65</v>
      </c>
      <c r="J508" s="2" t="s">
        <v>89</v>
      </c>
      <c r="K508" s="2" t="s">
        <v>76</v>
      </c>
      <c r="O508" s="2">
        <v>2</v>
      </c>
      <c r="P508" s="2">
        <v>2</v>
      </c>
      <c r="Q508" s="2">
        <v>3</v>
      </c>
      <c r="R508" s="2">
        <v>2</v>
      </c>
      <c r="S508" s="2">
        <v>2</v>
      </c>
      <c r="T508" s="2">
        <v>4</v>
      </c>
      <c r="U508" s="7">
        <v>2.5</v>
      </c>
      <c r="V508" s="7">
        <v>4</v>
      </c>
      <c r="W508" s="8">
        <v>4.7169905660282998</v>
      </c>
      <c r="X508" s="2" t="s">
        <v>90</v>
      </c>
      <c r="Y508" s="7">
        <f t="shared" si="21"/>
        <v>2.5</v>
      </c>
      <c r="Z508" s="7">
        <f t="shared" si="22"/>
        <v>4</v>
      </c>
      <c r="AA508" s="8">
        <f t="shared" si="23"/>
        <v>4.7169905660283016</v>
      </c>
    </row>
    <row r="509" spans="1:27" x14ac:dyDescent="0.25">
      <c r="A509" s="2" t="s">
        <v>2138</v>
      </c>
      <c r="B509" s="2" t="s">
        <v>266</v>
      </c>
      <c r="C509" s="2" t="s">
        <v>365</v>
      </c>
      <c r="D509" s="2" t="s">
        <v>366</v>
      </c>
      <c r="E509" s="2" t="s">
        <v>2139</v>
      </c>
      <c r="F509" s="2" t="s">
        <v>2140</v>
      </c>
      <c r="I509" s="2" t="s">
        <v>110</v>
      </c>
      <c r="O509" s="2">
        <v>3</v>
      </c>
      <c r="P509" s="2">
        <v>4</v>
      </c>
      <c r="Q509" s="2">
        <v>3</v>
      </c>
      <c r="R509" s="2">
        <v>5</v>
      </c>
      <c r="S509" s="2">
        <v>2</v>
      </c>
      <c r="T509" s="2">
        <v>1</v>
      </c>
      <c r="U509" s="7">
        <v>4.375</v>
      </c>
      <c r="V509" s="7">
        <v>1.75</v>
      </c>
      <c r="W509" s="8">
        <v>4.7120192062426902</v>
      </c>
      <c r="X509" s="2" t="s">
        <v>90</v>
      </c>
      <c r="Y509" s="7">
        <f t="shared" si="21"/>
        <v>4.375</v>
      </c>
      <c r="Z509" s="7">
        <f t="shared" si="22"/>
        <v>1.75</v>
      </c>
      <c r="AA509" s="8">
        <f t="shared" si="23"/>
        <v>4.7120192062426911</v>
      </c>
    </row>
    <row r="510" spans="1:27" x14ac:dyDescent="0.25">
      <c r="A510" s="2" t="s">
        <v>2141</v>
      </c>
      <c r="B510" s="2" t="s">
        <v>266</v>
      </c>
      <c r="C510" s="2" t="s">
        <v>886</v>
      </c>
      <c r="D510" s="2" t="s">
        <v>887</v>
      </c>
      <c r="E510" s="2" t="s">
        <v>2142</v>
      </c>
      <c r="F510" s="2" t="s">
        <v>2143</v>
      </c>
      <c r="I510" s="2" t="s">
        <v>102</v>
      </c>
      <c r="O510" s="2">
        <v>1</v>
      </c>
      <c r="P510" s="2">
        <v>5</v>
      </c>
      <c r="Q510" s="2">
        <v>4</v>
      </c>
      <c r="R510" s="2">
        <v>3</v>
      </c>
      <c r="S510" s="2">
        <v>2</v>
      </c>
      <c r="T510" s="2">
        <v>1</v>
      </c>
      <c r="U510" s="7">
        <v>4.375</v>
      </c>
      <c r="V510" s="7">
        <v>1.75</v>
      </c>
      <c r="W510" s="8">
        <v>4.7120192062426902</v>
      </c>
      <c r="X510" s="2" t="s">
        <v>90</v>
      </c>
      <c r="Y510" s="7">
        <f t="shared" si="21"/>
        <v>4.375</v>
      </c>
      <c r="Z510" s="7">
        <f t="shared" si="22"/>
        <v>1.75</v>
      </c>
      <c r="AA510" s="8">
        <f t="shared" si="23"/>
        <v>4.7120192062426911</v>
      </c>
    </row>
    <row r="511" spans="1:27" x14ac:dyDescent="0.25">
      <c r="A511" s="2" t="s">
        <v>2144</v>
      </c>
      <c r="B511" s="2" t="s">
        <v>266</v>
      </c>
      <c r="C511" s="2" t="s">
        <v>886</v>
      </c>
      <c r="D511" s="2" t="s">
        <v>887</v>
      </c>
      <c r="E511" s="2" t="s">
        <v>2145</v>
      </c>
      <c r="F511" s="2" t="s">
        <v>2146</v>
      </c>
      <c r="I511" s="2" t="s">
        <v>102</v>
      </c>
      <c r="O511" s="2">
        <v>1</v>
      </c>
      <c r="P511" s="2">
        <v>5</v>
      </c>
      <c r="Q511" s="2">
        <v>4</v>
      </c>
      <c r="R511" s="2">
        <v>3</v>
      </c>
      <c r="S511" s="2">
        <v>2</v>
      </c>
      <c r="T511" s="2">
        <v>1</v>
      </c>
      <c r="U511" s="7">
        <v>4.375</v>
      </c>
      <c r="V511" s="7">
        <v>1.75</v>
      </c>
      <c r="W511" s="8">
        <v>4.7120192062426902</v>
      </c>
      <c r="X511" s="2" t="s">
        <v>90</v>
      </c>
      <c r="Y511" s="7">
        <f t="shared" si="21"/>
        <v>4.375</v>
      </c>
      <c r="Z511" s="7">
        <f t="shared" si="22"/>
        <v>1.75</v>
      </c>
      <c r="AA511" s="8">
        <f t="shared" si="23"/>
        <v>4.7120192062426911</v>
      </c>
    </row>
    <row r="512" spans="1:27" x14ac:dyDescent="0.25">
      <c r="A512" s="2" t="s">
        <v>2147</v>
      </c>
      <c r="B512" s="2" t="s">
        <v>266</v>
      </c>
      <c r="C512" s="2" t="s">
        <v>730</v>
      </c>
      <c r="D512" s="2" t="s">
        <v>731</v>
      </c>
      <c r="E512" s="2" t="s">
        <v>2148</v>
      </c>
      <c r="F512" s="2" t="s">
        <v>2149</v>
      </c>
      <c r="I512" s="2" t="s">
        <v>65</v>
      </c>
      <c r="O512" s="2">
        <v>3</v>
      </c>
      <c r="P512" s="2">
        <v>5</v>
      </c>
      <c r="Q512" s="2">
        <v>3</v>
      </c>
      <c r="R512" s="2">
        <v>3</v>
      </c>
      <c r="S512" s="2">
        <v>2</v>
      </c>
      <c r="T512" s="2">
        <v>1</v>
      </c>
      <c r="U512" s="7">
        <v>4.375</v>
      </c>
      <c r="V512" s="7">
        <v>1.75</v>
      </c>
      <c r="W512" s="8">
        <v>4.7120192062426902</v>
      </c>
      <c r="X512" s="2" t="s">
        <v>90</v>
      </c>
      <c r="Y512" s="7">
        <f t="shared" si="21"/>
        <v>4.375</v>
      </c>
      <c r="Z512" s="7">
        <f t="shared" si="22"/>
        <v>1.75</v>
      </c>
      <c r="AA512" s="8">
        <f t="shared" si="23"/>
        <v>4.7120192062426911</v>
      </c>
    </row>
    <row r="513" spans="1:27" x14ac:dyDescent="0.25">
      <c r="A513" s="2" t="s">
        <v>2150</v>
      </c>
      <c r="B513" s="2" t="s">
        <v>266</v>
      </c>
      <c r="C513" s="2" t="s">
        <v>730</v>
      </c>
      <c r="D513" s="2" t="s">
        <v>731</v>
      </c>
      <c r="E513" s="2" t="s">
        <v>2151</v>
      </c>
      <c r="F513" s="2" t="s">
        <v>2152</v>
      </c>
      <c r="I513" s="2" t="s">
        <v>65</v>
      </c>
      <c r="O513" s="2">
        <v>3</v>
      </c>
      <c r="P513" s="2">
        <v>5</v>
      </c>
      <c r="Q513" s="2">
        <v>3</v>
      </c>
      <c r="R513" s="2">
        <v>3</v>
      </c>
      <c r="S513" s="2">
        <v>2</v>
      </c>
      <c r="T513" s="2">
        <v>1</v>
      </c>
      <c r="U513" s="7">
        <v>4.375</v>
      </c>
      <c r="V513" s="7">
        <v>1.75</v>
      </c>
      <c r="W513" s="8">
        <v>4.7120192062426902</v>
      </c>
      <c r="X513" s="2" t="s">
        <v>90</v>
      </c>
      <c r="Y513" s="7">
        <f t="shared" si="21"/>
        <v>4.375</v>
      </c>
      <c r="Z513" s="7">
        <f t="shared" si="22"/>
        <v>1.75</v>
      </c>
      <c r="AA513" s="8">
        <f t="shared" si="23"/>
        <v>4.7120192062426911</v>
      </c>
    </row>
    <row r="514" spans="1:27" x14ac:dyDescent="0.25">
      <c r="A514" s="2" t="s">
        <v>2153</v>
      </c>
      <c r="B514" s="2" t="s">
        <v>266</v>
      </c>
      <c r="C514" s="2" t="s">
        <v>730</v>
      </c>
      <c r="D514" s="2" t="s">
        <v>731</v>
      </c>
      <c r="E514" s="2" t="s">
        <v>2154</v>
      </c>
      <c r="F514" s="2" t="s">
        <v>2155</v>
      </c>
      <c r="I514" s="2" t="s">
        <v>65</v>
      </c>
      <c r="O514" s="2">
        <v>3</v>
      </c>
      <c r="P514" s="2">
        <v>5</v>
      </c>
      <c r="Q514" s="2">
        <v>3</v>
      </c>
      <c r="R514" s="2">
        <v>3</v>
      </c>
      <c r="S514" s="2">
        <v>2</v>
      </c>
      <c r="T514" s="2">
        <v>1</v>
      </c>
      <c r="U514" s="7">
        <v>4.375</v>
      </c>
      <c r="V514" s="7">
        <v>1.75</v>
      </c>
      <c r="W514" s="8">
        <v>4.7120192062426902</v>
      </c>
      <c r="X514" s="2" t="s">
        <v>90</v>
      </c>
      <c r="Y514" s="7">
        <f t="shared" ref="Y514:Y577" si="24">((P514*2)+Q514+R514+(O514*0.5))/4</f>
        <v>4.375</v>
      </c>
      <c r="Z514" s="7">
        <f t="shared" ref="Z514:Z577" si="25">((T514*1.5)+S514)/2</f>
        <v>1.75</v>
      </c>
      <c r="AA514" s="8">
        <f t="shared" ref="AA514:AA577" si="26">SQRT(Y514^2+Z514^2)</f>
        <v>4.7120192062426911</v>
      </c>
    </row>
    <row r="515" spans="1:27" x14ac:dyDescent="0.25">
      <c r="A515" s="2" t="s">
        <v>2156</v>
      </c>
      <c r="B515" s="2" t="s">
        <v>266</v>
      </c>
      <c r="C515" s="2" t="s">
        <v>365</v>
      </c>
      <c r="D515" s="2" t="s">
        <v>366</v>
      </c>
      <c r="E515" s="2" t="s">
        <v>2157</v>
      </c>
      <c r="F515" s="2" t="s">
        <v>2158</v>
      </c>
      <c r="I515" s="2" t="s">
        <v>110</v>
      </c>
      <c r="O515" s="2">
        <v>4</v>
      </c>
      <c r="P515" s="2">
        <v>4</v>
      </c>
      <c r="Q515" s="2">
        <v>3</v>
      </c>
      <c r="R515" s="2">
        <v>4</v>
      </c>
      <c r="S515" s="2">
        <v>2</v>
      </c>
      <c r="T515" s="2">
        <v>1</v>
      </c>
      <c r="U515" s="7">
        <v>4.25</v>
      </c>
      <c r="V515" s="7">
        <v>1.75</v>
      </c>
      <c r="W515" s="8">
        <v>4.5961940777125596</v>
      </c>
      <c r="X515" s="2" t="s">
        <v>90</v>
      </c>
      <c r="Y515" s="7">
        <f t="shared" si="24"/>
        <v>4.25</v>
      </c>
      <c r="Z515" s="7">
        <f t="shared" si="25"/>
        <v>1.75</v>
      </c>
      <c r="AA515" s="8">
        <f t="shared" si="26"/>
        <v>4.5961940777125587</v>
      </c>
    </row>
    <row r="516" spans="1:27" x14ac:dyDescent="0.25">
      <c r="A516" s="2" t="s">
        <v>2159</v>
      </c>
      <c r="B516" s="2" t="s">
        <v>266</v>
      </c>
      <c r="C516" s="2" t="s">
        <v>390</v>
      </c>
      <c r="D516" s="2" t="s">
        <v>391</v>
      </c>
      <c r="E516" s="2" t="s">
        <v>2160</v>
      </c>
      <c r="F516" s="2" t="s">
        <v>2161</v>
      </c>
      <c r="I516" s="2" t="s">
        <v>65</v>
      </c>
      <c r="O516" s="2">
        <v>2</v>
      </c>
      <c r="P516" s="2">
        <v>3</v>
      </c>
      <c r="Q516" s="2">
        <v>4</v>
      </c>
      <c r="R516" s="2">
        <v>2</v>
      </c>
      <c r="S516" s="2">
        <v>5</v>
      </c>
      <c r="T516" s="2">
        <v>1</v>
      </c>
      <c r="U516" s="7">
        <v>3.25</v>
      </c>
      <c r="V516" s="7">
        <v>3.25</v>
      </c>
      <c r="W516" s="8">
        <v>4.5961940777125596</v>
      </c>
      <c r="X516" s="2" t="s">
        <v>90</v>
      </c>
      <c r="Y516" s="7">
        <f t="shared" si="24"/>
        <v>3.25</v>
      </c>
      <c r="Z516" s="7">
        <f t="shared" si="25"/>
        <v>3.25</v>
      </c>
      <c r="AA516" s="8">
        <f t="shared" si="26"/>
        <v>4.5961940777125587</v>
      </c>
    </row>
    <row r="517" spans="1:27" x14ac:dyDescent="0.25">
      <c r="A517" s="2" t="s">
        <v>2162</v>
      </c>
      <c r="B517" s="2" t="s">
        <v>266</v>
      </c>
      <c r="C517" s="2" t="s">
        <v>1524</v>
      </c>
      <c r="D517" s="2" t="s">
        <v>1525</v>
      </c>
      <c r="E517" s="2" t="s">
        <v>2163</v>
      </c>
      <c r="F517" s="2" t="s">
        <v>2164</v>
      </c>
      <c r="I517" s="2" t="s">
        <v>110</v>
      </c>
      <c r="O517" s="2">
        <v>2</v>
      </c>
      <c r="P517" s="2">
        <v>4</v>
      </c>
      <c r="Q517" s="2">
        <v>3</v>
      </c>
      <c r="R517" s="2">
        <v>4</v>
      </c>
      <c r="S517" s="2">
        <v>3</v>
      </c>
      <c r="T517" s="2">
        <v>1</v>
      </c>
      <c r="U517" s="7">
        <v>4</v>
      </c>
      <c r="V517" s="7">
        <v>2.25</v>
      </c>
      <c r="W517" s="8">
        <v>4.5893899376714504</v>
      </c>
      <c r="X517" s="2" t="s">
        <v>90</v>
      </c>
      <c r="Y517" s="7">
        <f t="shared" si="24"/>
        <v>4</v>
      </c>
      <c r="Z517" s="7">
        <f t="shared" si="25"/>
        <v>2.25</v>
      </c>
      <c r="AA517" s="8">
        <f t="shared" si="26"/>
        <v>4.5893899376714549</v>
      </c>
    </row>
    <row r="518" spans="1:27" x14ac:dyDescent="0.25">
      <c r="A518" s="2" t="s">
        <v>2165</v>
      </c>
      <c r="B518" s="2" t="s">
        <v>266</v>
      </c>
      <c r="C518" s="2" t="s">
        <v>365</v>
      </c>
      <c r="D518" s="2" t="s">
        <v>366</v>
      </c>
      <c r="E518" s="2" t="s">
        <v>2166</v>
      </c>
      <c r="F518" s="2" t="s">
        <v>2167</v>
      </c>
      <c r="I518" s="2" t="s">
        <v>110</v>
      </c>
      <c r="O518" s="2">
        <v>2</v>
      </c>
      <c r="P518" s="2">
        <v>4</v>
      </c>
      <c r="Q518" s="2">
        <v>3</v>
      </c>
      <c r="R518" s="2">
        <v>4</v>
      </c>
      <c r="S518" s="2">
        <v>3</v>
      </c>
      <c r="T518" s="2">
        <v>1</v>
      </c>
      <c r="U518" s="7">
        <v>4</v>
      </c>
      <c r="V518" s="7">
        <v>2.25</v>
      </c>
      <c r="W518" s="8">
        <v>4.5893899376714504</v>
      </c>
      <c r="X518" s="2" t="s">
        <v>90</v>
      </c>
      <c r="Y518" s="7">
        <f t="shared" si="24"/>
        <v>4</v>
      </c>
      <c r="Z518" s="7">
        <f t="shared" si="25"/>
        <v>2.25</v>
      </c>
      <c r="AA518" s="8">
        <f t="shared" si="26"/>
        <v>4.5893899376714549</v>
      </c>
    </row>
    <row r="519" spans="1:27" x14ac:dyDescent="0.25">
      <c r="A519" s="2" t="s">
        <v>2168</v>
      </c>
      <c r="B519" s="2" t="s">
        <v>266</v>
      </c>
      <c r="C519" s="2" t="s">
        <v>1524</v>
      </c>
      <c r="D519" s="2" t="s">
        <v>1525</v>
      </c>
      <c r="E519" s="2" t="s">
        <v>2169</v>
      </c>
      <c r="F519" s="2" t="s">
        <v>2170</v>
      </c>
      <c r="I519" s="2" t="s">
        <v>110</v>
      </c>
      <c r="O519" s="2">
        <v>2</v>
      </c>
      <c r="P519" s="2">
        <v>4</v>
      </c>
      <c r="Q519" s="2">
        <v>3</v>
      </c>
      <c r="R519" s="2">
        <v>4</v>
      </c>
      <c r="S519" s="2">
        <v>3</v>
      </c>
      <c r="T519" s="2">
        <v>1</v>
      </c>
      <c r="U519" s="7">
        <v>4</v>
      </c>
      <c r="V519" s="7">
        <v>2.25</v>
      </c>
      <c r="W519" s="8">
        <v>4.5893899376714504</v>
      </c>
      <c r="X519" s="2" t="s">
        <v>90</v>
      </c>
      <c r="Y519" s="7">
        <f t="shared" si="24"/>
        <v>4</v>
      </c>
      <c r="Z519" s="7">
        <f t="shared" si="25"/>
        <v>2.25</v>
      </c>
      <c r="AA519" s="8">
        <f t="shared" si="26"/>
        <v>4.5893899376714549</v>
      </c>
    </row>
    <row r="520" spans="1:27" x14ac:dyDescent="0.25">
      <c r="A520" s="2" t="s">
        <v>2171</v>
      </c>
      <c r="B520" s="2" t="s">
        <v>266</v>
      </c>
      <c r="C520" s="2" t="s">
        <v>60</v>
      </c>
      <c r="D520" s="2" t="s">
        <v>61</v>
      </c>
      <c r="E520" s="2" t="s">
        <v>2172</v>
      </c>
      <c r="F520" s="2" t="s">
        <v>2173</v>
      </c>
      <c r="I520" s="2" t="s">
        <v>65</v>
      </c>
      <c r="J520" s="2" t="s">
        <v>89</v>
      </c>
      <c r="K520" s="2" t="s">
        <v>76</v>
      </c>
      <c r="O520" s="2">
        <v>3</v>
      </c>
      <c r="P520" s="2">
        <v>2</v>
      </c>
      <c r="Q520" s="2">
        <v>2</v>
      </c>
      <c r="R520" s="2">
        <v>1</v>
      </c>
      <c r="S520" s="2">
        <v>2</v>
      </c>
      <c r="T520" s="2">
        <v>4</v>
      </c>
      <c r="U520" s="7">
        <v>2.125</v>
      </c>
      <c r="V520" s="7">
        <v>4</v>
      </c>
      <c r="W520" s="8">
        <v>4.5294177329983603</v>
      </c>
      <c r="X520" s="2" t="s">
        <v>90</v>
      </c>
      <c r="Y520" s="7">
        <f t="shared" si="24"/>
        <v>2.125</v>
      </c>
      <c r="Z520" s="7">
        <f t="shared" si="25"/>
        <v>4</v>
      </c>
      <c r="AA520" s="8">
        <f t="shared" si="26"/>
        <v>4.5294177329983594</v>
      </c>
    </row>
    <row r="521" spans="1:27" x14ac:dyDescent="0.25">
      <c r="A521" s="2" t="s">
        <v>2174</v>
      </c>
      <c r="B521" s="2" t="s">
        <v>266</v>
      </c>
      <c r="C521" s="2" t="s">
        <v>307</v>
      </c>
      <c r="D521" s="2" t="s">
        <v>308</v>
      </c>
      <c r="E521" s="2" t="s">
        <v>2175</v>
      </c>
      <c r="F521" s="2" t="s">
        <v>2176</v>
      </c>
      <c r="I521" s="2" t="s">
        <v>65</v>
      </c>
      <c r="O521" s="2">
        <v>3</v>
      </c>
      <c r="P521" s="2">
        <v>4</v>
      </c>
      <c r="Q521" s="2">
        <v>3</v>
      </c>
      <c r="R521" s="2">
        <v>3</v>
      </c>
      <c r="S521" s="2">
        <v>3</v>
      </c>
      <c r="T521" s="2">
        <v>1</v>
      </c>
      <c r="U521" s="7">
        <v>3.875</v>
      </c>
      <c r="V521" s="7">
        <v>2.25</v>
      </c>
      <c r="W521" s="8">
        <v>4.4808620822337302</v>
      </c>
      <c r="X521" s="2" t="s">
        <v>90</v>
      </c>
      <c r="Y521" s="7">
        <f t="shared" si="24"/>
        <v>3.875</v>
      </c>
      <c r="Z521" s="7">
        <f t="shared" si="25"/>
        <v>2.25</v>
      </c>
      <c r="AA521" s="8">
        <f t="shared" si="26"/>
        <v>4.4808620822337302</v>
      </c>
    </row>
    <row r="522" spans="1:27" x14ac:dyDescent="0.25">
      <c r="A522" s="2" t="s">
        <v>2177</v>
      </c>
      <c r="B522" s="2" t="s">
        <v>266</v>
      </c>
      <c r="C522" s="2" t="s">
        <v>365</v>
      </c>
      <c r="D522" s="2" t="s">
        <v>366</v>
      </c>
      <c r="E522" s="2" t="s">
        <v>2178</v>
      </c>
      <c r="F522" s="2" t="s">
        <v>2179</v>
      </c>
      <c r="I522" s="2" t="s">
        <v>65</v>
      </c>
      <c r="O522" s="2">
        <v>3</v>
      </c>
      <c r="P522" s="2">
        <v>4</v>
      </c>
      <c r="Q522" s="2">
        <v>3</v>
      </c>
      <c r="R522" s="2">
        <v>4</v>
      </c>
      <c r="S522" s="2">
        <v>2</v>
      </c>
      <c r="T522" s="2">
        <v>1</v>
      </c>
      <c r="U522" s="7">
        <v>4.125</v>
      </c>
      <c r="V522" s="7">
        <v>1.75</v>
      </c>
      <c r="W522" s="8">
        <v>4.4808620822337302</v>
      </c>
      <c r="X522" s="2" t="s">
        <v>90</v>
      </c>
      <c r="Y522" s="7">
        <f t="shared" si="24"/>
        <v>4.125</v>
      </c>
      <c r="Z522" s="7">
        <f t="shared" si="25"/>
        <v>1.75</v>
      </c>
      <c r="AA522" s="8">
        <f t="shared" si="26"/>
        <v>4.4808620822337302</v>
      </c>
    </row>
    <row r="523" spans="1:27" x14ac:dyDescent="0.25">
      <c r="A523" s="2" t="s">
        <v>2180</v>
      </c>
      <c r="B523" s="2" t="s">
        <v>266</v>
      </c>
      <c r="C523" s="2" t="s">
        <v>365</v>
      </c>
      <c r="D523" s="2" t="s">
        <v>366</v>
      </c>
      <c r="E523" s="2" t="s">
        <v>2181</v>
      </c>
      <c r="F523" s="2" t="s">
        <v>2182</v>
      </c>
      <c r="I523" s="2" t="s">
        <v>65</v>
      </c>
      <c r="O523" s="2">
        <v>1</v>
      </c>
      <c r="P523" s="2">
        <v>4</v>
      </c>
      <c r="Q523" s="2">
        <v>3</v>
      </c>
      <c r="R523" s="2">
        <v>4</v>
      </c>
      <c r="S523" s="2">
        <v>3</v>
      </c>
      <c r="T523" s="2">
        <v>1</v>
      </c>
      <c r="U523" s="7">
        <v>3.875</v>
      </c>
      <c r="V523" s="7">
        <v>2.25</v>
      </c>
      <c r="W523" s="8">
        <v>4.4808620822337302</v>
      </c>
      <c r="X523" s="2" t="s">
        <v>90</v>
      </c>
      <c r="Y523" s="7">
        <f t="shared" si="24"/>
        <v>3.875</v>
      </c>
      <c r="Z523" s="7">
        <f t="shared" si="25"/>
        <v>2.25</v>
      </c>
      <c r="AA523" s="8">
        <f t="shared" si="26"/>
        <v>4.4808620822337302</v>
      </c>
    </row>
    <row r="524" spans="1:27" x14ac:dyDescent="0.25">
      <c r="A524" s="2" t="s">
        <v>2183</v>
      </c>
      <c r="B524" s="2" t="s">
        <v>266</v>
      </c>
      <c r="C524" s="2" t="s">
        <v>365</v>
      </c>
      <c r="D524" s="2" t="s">
        <v>366</v>
      </c>
      <c r="E524" s="2" t="s">
        <v>2184</v>
      </c>
      <c r="F524" s="2" t="s">
        <v>2185</v>
      </c>
      <c r="I524" s="2" t="s">
        <v>110</v>
      </c>
      <c r="O524" s="2">
        <v>1</v>
      </c>
      <c r="P524" s="2">
        <v>4</v>
      </c>
      <c r="Q524" s="2">
        <v>3</v>
      </c>
      <c r="R524" s="2">
        <v>4</v>
      </c>
      <c r="S524" s="2">
        <v>3</v>
      </c>
      <c r="T524" s="2">
        <v>1</v>
      </c>
      <c r="U524" s="7">
        <v>3.875</v>
      </c>
      <c r="V524" s="7">
        <v>2.25</v>
      </c>
      <c r="W524" s="8">
        <v>4.4808620822337302</v>
      </c>
      <c r="X524" s="2" t="s">
        <v>90</v>
      </c>
      <c r="Y524" s="7">
        <f t="shared" si="24"/>
        <v>3.875</v>
      </c>
      <c r="Z524" s="7">
        <f t="shared" si="25"/>
        <v>2.25</v>
      </c>
      <c r="AA524" s="8">
        <f t="shared" si="26"/>
        <v>4.4808620822337302</v>
      </c>
    </row>
    <row r="525" spans="1:27" x14ac:dyDescent="0.25">
      <c r="A525" s="2" t="s">
        <v>2186</v>
      </c>
      <c r="B525" s="2" t="s">
        <v>266</v>
      </c>
      <c r="C525" s="2" t="s">
        <v>365</v>
      </c>
      <c r="D525" s="2" t="s">
        <v>366</v>
      </c>
      <c r="E525" s="2" t="s">
        <v>2187</v>
      </c>
      <c r="F525" s="2" t="s">
        <v>2188</v>
      </c>
      <c r="I525" s="2" t="s">
        <v>65</v>
      </c>
      <c r="O525" s="2">
        <v>3</v>
      </c>
      <c r="P525" s="2">
        <v>4</v>
      </c>
      <c r="Q525" s="2">
        <v>3</v>
      </c>
      <c r="R525" s="2">
        <v>4</v>
      </c>
      <c r="S525" s="2">
        <v>2</v>
      </c>
      <c r="T525" s="2">
        <v>1</v>
      </c>
      <c r="U525" s="7">
        <v>4.125</v>
      </c>
      <c r="V525" s="7">
        <v>1.75</v>
      </c>
      <c r="W525" s="8">
        <v>4.4808620822337302</v>
      </c>
      <c r="X525" s="2" t="s">
        <v>90</v>
      </c>
      <c r="Y525" s="7">
        <f t="shared" si="24"/>
        <v>4.125</v>
      </c>
      <c r="Z525" s="7">
        <f t="shared" si="25"/>
        <v>1.75</v>
      </c>
      <c r="AA525" s="8">
        <f t="shared" si="26"/>
        <v>4.4808620822337302</v>
      </c>
    </row>
    <row r="526" spans="1:27" x14ac:dyDescent="0.25">
      <c r="A526" s="2" t="s">
        <v>2189</v>
      </c>
      <c r="B526" s="2" t="s">
        <v>266</v>
      </c>
      <c r="C526" s="2" t="s">
        <v>390</v>
      </c>
      <c r="D526" s="2" t="s">
        <v>391</v>
      </c>
      <c r="E526" s="2" t="s">
        <v>2190</v>
      </c>
      <c r="F526" s="2" t="s">
        <v>2191</v>
      </c>
      <c r="I526" s="2" t="s">
        <v>65</v>
      </c>
      <c r="O526" s="2">
        <v>4</v>
      </c>
      <c r="P526" s="2">
        <v>3</v>
      </c>
      <c r="Q526" s="2">
        <v>3</v>
      </c>
      <c r="R526" s="2">
        <v>3</v>
      </c>
      <c r="S526" s="2">
        <v>4</v>
      </c>
      <c r="T526" s="2">
        <v>1</v>
      </c>
      <c r="U526" s="7">
        <v>3.5</v>
      </c>
      <c r="V526" s="7">
        <v>2.75</v>
      </c>
      <c r="W526" s="8">
        <v>4.4511234536912099</v>
      </c>
      <c r="X526" s="2" t="s">
        <v>90</v>
      </c>
      <c r="Y526" s="7">
        <f t="shared" si="24"/>
        <v>3.5</v>
      </c>
      <c r="Z526" s="7">
        <f t="shared" si="25"/>
        <v>2.75</v>
      </c>
      <c r="AA526" s="8">
        <f t="shared" si="26"/>
        <v>4.4511234536912143</v>
      </c>
    </row>
    <row r="527" spans="1:27" x14ac:dyDescent="0.25">
      <c r="A527" s="2" t="s">
        <v>2192</v>
      </c>
      <c r="B527" s="2" t="s">
        <v>266</v>
      </c>
      <c r="C527" s="2" t="s">
        <v>60</v>
      </c>
      <c r="D527" s="2" t="s">
        <v>61</v>
      </c>
      <c r="E527" s="2" t="s">
        <v>2193</v>
      </c>
      <c r="F527" s="2" t="s">
        <v>2194</v>
      </c>
      <c r="I527" s="2" t="s">
        <v>65</v>
      </c>
      <c r="J527" s="2" t="s">
        <v>89</v>
      </c>
      <c r="K527" s="2" t="s">
        <v>76</v>
      </c>
      <c r="O527" s="2">
        <v>1</v>
      </c>
      <c r="P527" s="2">
        <v>2</v>
      </c>
      <c r="Q527" s="2">
        <v>2</v>
      </c>
      <c r="R527" s="2">
        <v>1</v>
      </c>
      <c r="S527" s="2">
        <v>2</v>
      </c>
      <c r="T527" s="2">
        <v>4</v>
      </c>
      <c r="U527" s="7">
        <v>1.875</v>
      </c>
      <c r="V527" s="7">
        <v>4</v>
      </c>
      <c r="W527" s="8">
        <v>4.4176492617680703</v>
      </c>
      <c r="X527" s="2" t="s">
        <v>90</v>
      </c>
      <c r="Y527" s="7">
        <f t="shared" si="24"/>
        <v>1.875</v>
      </c>
      <c r="Z527" s="7">
        <f t="shared" si="25"/>
        <v>4</v>
      </c>
      <c r="AA527" s="8">
        <f t="shared" si="26"/>
        <v>4.4176492617680729</v>
      </c>
    </row>
    <row r="528" spans="1:27" x14ac:dyDescent="0.25">
      <c r="A528" s="2" t="s">
        <v>2195</v>
      </c>
      <c r="B528" s="2" t="s">
        <v>266</v>
      </c>
      <c r="C528" s="2" t="s">
        <v>945</v>
      </c>
      <c r="D528" s="2" t="s">
        <v>946</v>
      </c>
      <c r="E528" s="2" t="s">
        <v>2196</v>
      </c>
      <c r="F528" s="2" t="s">
        <v>2197</v>
      </c>
      <c r="I528" s="2" t="s">
        <v>65</v>
      </c>
      <c r="O528" s="2">
        <v>4</v>
      </c>
      <c r="P528" s="2">
        <v>4</v>
      </c>
      <c r="Q528" s="2">
        <v>2</v>
      </c>
      <c r="R528" s="2">
        <v>3</v>
      </c>
      <c r="S528" s="2">
        <v>3</v>
      </c>
      <c r="T528" s="2">
        <v>1</v>
      </c>
      <c r="U528" s="7">
        <v>3.75</v>
      </c>
      <c r="V528" s="7">
        <v>2.25</v>
      </c>
      <c r="W528" s="8">
        <v>4.3732139211339804</v>
      </c>
      <c r="X528" s="2" t="s">
        <v>90</v>
      </c>
      <c r="Y528" s="7">
        <f t="shared" si="24"/>
        <v>3.75</v>
      </c>
      <c r="Z528" s="7">
        <f t="shared" si="25"/>
        <v>2.25</v>
      </c>
      <c r="AA528" s="8">
        <f t="shared" si="26"/>
        <v>4.3732139211339751</v>
      </c>
    </row>
    <row r="529" spans="1:27" x14ac:dyDescent="0.25">
      <c r="A529" s="2" t="s">
        <v>2198</v>
      </c>
      <c r="B529" s="2" t="s">
        <v>266</v>
      </c>
      <c r="C529" s="2" t="s">
        <v>945</v>
      </c>
      <c r="D529" s="2" t="s">
        <v>946</v>
      </c>
      <c r="E529" s="2" t="s">
        <v>2199</v>
      </c>
      <c r="F529" s="2" t="s">
        <v>2200</v>
      </c>
      <c r="I529" s="2" t="s">
        <v>110</v>
      </c>
      <c r="O529" s="2">
        <v>4</v>
      </c>
      <c r="P529" s="2">
        <v>4</v>
      </c>
      <c r="Q529" s="2">
        <v>2</v>
      </c>
      <c r="R529" s="2">
        <v>3</v>
      </c>
      <c r="S529" s="2">
        <v>3</v>
      </c>
      <c r="T529" s="2">
        <v>1</v>
      </c>
      <c r="U529" s="7">
        <v>3.75</v>
      </c>
      <c r="V529" s="7">
        <v>2.25</v>
      </c>
      <c r="W529" s="8">
        <v>4.3732139211339804</v>
      </c>
      <c r="X529" s="2" t="s">
        <v>90</v>
      </c>
      <c r="Y529" s="7">
        <f t="shared" si="24"/>
        <v>3.75</v>
      </c>
      <c r="Z529" s="7">
        <f t="shared" si="25"/>
        <v>2.25</v>
      </c>
      <c r="AA529" s="8">
        <f t="shared" si="26"/>
        <v>4.3732139211339751</v>
      </c>
    </row>
    <row r="530" spans="1:27" x14ac:dyDescent="0.25">
      <c r="A530" s="2" t="s">
        <v>2201</v>
      </c>
      <c r="B530" s="2" t="s">
        <v>266</v>
      </c>
      <c r="C530" s="2" t="s">
        <v>346</v>
      </c>
      <c r="D530" s="2" t="s">
        <v>347</v>
      </c>
      <c r="E530" s="2" t="s">
        <v>2202</v>
      </c>
      <c r="F530" s="2" t="s">
        <v>2203</v>
      </c>
      <c r="I530" s="2" t="s">
        <v>65</v>
      </c>
      <c r="O530" s="2">
        <v>2</v>
      </c>
      <c r="P530" s="2">
        <v>4</v>
      </c>
      <c r="Q530" s="2">
        <v>5</v>
      </c>
      <c r="R530" s="2">
        <v>2</v>
      </c>
      <c r="S530" s="2">
        <v>2</v>
      </c>
      <c r="T530" s="2">
        <v>1</v>
      </c>
      <c r="U530" s="7">
        <v>4</v>
      </c>
      <c r="V530" s="7">
        <v>1.75</v>
      </c>
      <c r="W530" s="8">
        <v>4.3660622991432403</v>
      </c>
      <c r="X530" s="2" t="s">
        <v>90</v>
      </c>
      <c r="Y530" s="7">
        <f t="shared" si="24"/>
        <v>4</v>
      </c>
      <c r="Z530" s="7">
        <f t="shared" si="25"/>
        <v>1.75</v>
      </c>
      <c r="AA530" s="8">
        <f t="shared" si="26"/>
        <v>4.3660622991432447</v>
      </c>
    </row>
    <row r="531" spans="1:27" x14ac:dyDescent="0.25">
      <c r="A531" s="2" t="s">
        <v>2204</v>
      </c>
      <c r="B531" s="2" t="s">
        <v>266</v>
      </c>
      <c r="C531" s="2" t="s">
        <v>346</v>
      </c>
      <c r="D531" s="2" t="s">
        <v>347</v>
      </c>
      <c r="E531" s="2" t="s">
        <v>2205</v>
      </c>
      <c r="F531" s="2" t="s">
        <v>2206</v>
      </c>
      <c r="I531" s="2" t="s">
        <v>65</v>
      </c>
      <c r="O531" s="2">
        <v>2</v>
      </c>
      <c r="P531" s="2">
        <v>4</v>
      </c>
      <c r="Q531" s="2">
        <v>5</v>
      </c>
      <c r="R531" s="2">
        <v>2</v>
      </c>
      <c r="S531" s="2">
        <v>2</v>
      </c>
      <c r="T531" s="2">
        <v>1</v>
      </c>
      <c r="U531" s="7">
        <v>4</v>
      </c>
      <c r="V531" s="7">
        <v>1.75</v>
      </c>
      <c r="W531" s="8">
        <v>4.3660622991432403</v>
      </c>
      <c r="X531" s="2" t="s">
        <v>90</v>
      </c>
      <c r="Y531" s="7">
        <f t="shared" si="24"/>
        <v>4</v>
      </c>
      <c r="Z531" s="7">
        <f t="shared" si="25"/>
        <v>1.75</v>
      </c>
      <c r="AA531" s="8">
        <f t="shared" si="26"/>
        <v>4.3660622991432447</v>
      </c>
    </row>
    <row r="532" spans="1:27" x14ac:dyDescent="0.25">
      <c r="A532" s="2" t="s">
        <v>2207</v>
      </c>
      <c r="B532" s="2" t="s">
        <v>266</v>
      </c>
      <c r="C532" s="2" t="s">
        <v>365</v>
      </c>
      <c r="D532" s="2" t="s">
        <v>366</v>
      </c>
      <c r="E532" s="2" t="s">
        <v>2208</v>
      </c>
      <c r="F532" s="2" t="s">
        <v>2209</v>
      </c>
      <c r="I532" s="2" t="s">
        <v>110</v>
      </c>
      <c r="O532" s="2">
        <v>2</v>
      </c>
      <c r="P532" s="2">
        <v>4</v>
      </c>
      <c r="Q532" s="2">
        <v>3</v>
      </c>
      <c r="R532" s="2">
        <v>4</v>
      </c>
      <c r="S532" s="2">
        <v>2</v>
      </c>
      <c r="T532" s="2">
        <v>1</v>
      </c>
      <c r="U532" s="7">
        <v>4</v>
      </c>
      <c r="V532" s="7">
        <v>1.75</v>
      </c>
      <c r="W532" s="8">
        <v>4.3660622991432403</v>
      </c>
      <c r="X532" s="2" t="s">
        <v>90</v>
      </c>
      <c r="Y532" s="7">
        <f t="shared" si="24"/>
        <v>4</v>
      </c>
      <c r="Z532" s="7">
        <f t="shared" si="25"/>
        <v>1.75</v>
      </c>
      <c r="AA532" s="8">
        <f t="shared" si="26"/>
        <v>4.3660622991432447</v>
      </c>
    </row>
    <row r="533" spans="1:27" x14ac:dyDescent="0.25">
      <c r="A533" s="2" t="s">
        <v>2210</v>
      </c>
      <c r="B533" s="2" t="s">
        <v>266</v>
      </c>
      <c r="C533" s="2" t="s">
        <v>346</v>
      </c>
      <c r="D533" s="2" t="s">
        <v>347</v>
      </c>
      <c r="E533" s="2" t="s">
        <v>2211</v>
      </c>
      <c r="F533" s="2" t="s">
        <v>2212</v>
      </c>
      <c r="I533" s="2" t="s">
        <v>65</v>
      </c>
      <c r="O533" s="2">
        <v>2</v>
      </c>
      <c r="P533" s="2">
        <v>4</v>
      </c>
      <c r="Q533" s="2">
        <v>5</v>
      </c>
      <c r="R533" s="2">
        <v>2</v>
      </c>
      <c r="S533" s="2">
        <v>2</v>
      </c>
      <c r="T533" s="2">
        <v>1</v>
      </c>
      <c r="U533" s="7">
        <v>4</v>
      </c>
      <c r="V533" s="7">
        <v>1.75</v>
      </c>
      <c r="W533" s="8">
        <v>4.3660622991432403</v>
      </c>
      <c r="X533" s="2" t="s">
        <v>90</v>
      </c>
      <c r="Y533" s="7">
        <f t="shared" si="24"/>
        <v>4</v>
      </c>
      <c r="Z533" s="7">
        <f t="shared" si="25"/>
        <v>1.75</v>
      </c>
      <c r="AA533" s="8">
        <f t="shared" si="26"/>
        <v>4.3660622991432447</v>
      </c>
    </row>
    <row r="534" spans="1:27" x14ac:dyDescent="0.25">
      <c r="A534" s="2" t="s">
        <v>2213</v>
      </c>
      <c r="B534" s="2" t="s">
        <v>266</v>
      </c>
      <c r="C534" s="2" t="s">
        <v>346</v>
      </c>
      <c r="D534" s="2" t="s">
        <v>347</v>
      </c>
      <c r="E534" s="2" t="s">
        <v>2214</v>
      </c>
      <c r="F534" s="2" t="s">
        <v>2215</v>
      </c>
      <c r="I534" s="2" t="s">
        <v>65</v>
      </c>
      <c r="O534" s="2">
        <v>2</v>
      </c>
      <c r="P534" s="2">
        <v>4</v>
      </c>
      <c r="Q534" s="2">
        <v>5</v>
      </c>
      <c r="R534" s="2">
        <v>2</v>
      </c>
      <c r="S534" s="2">
        <v>2</v>
      </c>
      <c r="T534" s="2">
        <v>1</v>
      </c>
      <c r="U534" s="7">
        <v>4</v>
      </c>
      <c r="V534" s="7">
        <v>1.75</v>
      </c>
      <c r="W534" s="8">
        <v>4.3660622991432403</v>
      </c>
      <c r="X534" s="2" t="s">
        <v>90</v>
      </c>
      <c r="Y534" s="7">
        <f t="shared" si="24"/>
        <v>4</v>
      </c>
      <c r="Z534" s="7">
        <f t="shared" si="25"/>
        <v>1.75</v>
      </c>
      <c r="AA534" s="8">
        <f t="shared" si="26"/>
        <v>4.3660622991432447</v>
      </c>
    </row>
    <row r="535" spans="1:27" x14ac:dyDescent="0.25">
      <c r="A535" s="2" t="s">
        <v>2216</v>
      </c>
      <c r="B535" s="2" t="s">
        <v>266</v>
      </c>
      <c r="C535" s="2" t="s">
        <v>346</v>
      </c>
      <c r="D535" s="2" t="s">
        <v>347</v>
      </c>
      <c r="E535" s="2" t="s">
        <v>2217</v>
      </c>
      <c r="F535" s="2" t="s">
        <v>2218</v>
      </c>
      <c r="I535" s="2" t="s">
        <v>65</v>
      </c>
      <c r="O535" s="2">
        <v>4</v>
      </c>
      <c r="P535" s="2">
        <v>4</v>
      </c>
      <c r="Q535" s="2">
        <v>5</v>
      </c>
      <c r="R535" s="2">
        <v>1</v>
      </c>
      <c r="S535" s="2">
        <v>2</v>
      </c>
      <c r="T535" s="2">
        <v>1</v>
      </c>
      <c r="U535" s="7">
        <v>4</v>
      </c>
      <c r="V535" s="7">
        <v>1.75</v>
      </c>
      <c r="W535" s="8">
        <v>4.3660622991432403</v>
      </c>
      <c r="X535" s="2" t="s">
        <v>90</v>
      </c>
      <c r="Y535" s="7">
        <f t="shared" si="24"/>
        <v>4</v>
      </c>
      <c r="Z535" s="7">
        <f t="shared" si="25"/>
        <v>1.75</v>
      </c>
      <c r="AA535" s="8">
        <f t="shared" si="26"/>
        <v>4.3660622991432447</v>
      </c>
    </row>
    <row r="536" spans="1:27" x14ac:dyDescent="0.25">
      <c r="A536" s="2" t="s">
        <v>2219</v>
      </c>
      <c r="B536" s="2" t="s">
        <v>266</v>
      </c>
      <c r="C536" s="2" t="s">
        <v>346</v>
      </c>
      <c r="D536" s="2" t="s">
        <v>347</v>
      </c>
      <c r="E536" s="2" t="s">
        <v>2220</v>
      </c>
      <c r="F536" s="2" t="s">
        <v>2221</v>
      </c>
      <c r="I536" s="2" t="s">
        <v>65</v>
      </c>
      <c r="O536" s="2">
        <v>4</v>
      </c>
      <c r="P536" s="2">
        <v>4</v>
      </c>
      <c r="Q536" s="2">
        <v>5</v>
      </c>
      <c r="R536" s="2">
        <v>1</v>
      </c>
      <c r="S536" s="2">
        <v>2</v>
      </c>
      <c r="T536" s="2">
        <v>1</v>
      </c>
      <c r="U536" s="7">
        <v>4</v>
      </c>
      <c r="V536" s="7">
        <v>1.75</v>
      </c>
      <c r="W536" s="8">
        <v>4.3660622991432403</v>
      </c>
      <c r="X536" s="2" t="s">
        <v>90</v>
      </c>
      <c r="Y536" s="7">
        <f t="shared" si="24"/>
        <v>4</v>
      </c>
      <c r="Z536" s="7">
        <f t="shared" si="25"/>
        <v>1.75</v>
      </c>
      <c r="AA536" s="8">
        <f t="shared" si="26"/>
        <v>4.3660622991432447</v>
      </c>
    </row>
    <row r="537" spans="1:27" x14ac:dyDescent="0.25">
      <c r="A537" s="2" t="s">
        <v>2222</v>
      </c>
      <c r="B537" s="2" t="s">
        <v>266</v>
      </c>
      <c r="C537" s="2" t="s">
        <v>346</v>
      </c>
      <c r="D537" s="2" t="s">
        <v>347</v>
      </c>
      <c r="E537" s="2" t="s">
        <v>2223</v>
      </c>
      <c r="F537" s="2" t="s">
        <v>2224</v>
      </c>
      <c r="I537" s="2" t="s">
        <v>65</v>
      </c>
      <c r="O537" s="2">
        <v>2</v>
      </c>
      <c r="P537" s="2">
        <v>4</v>
      </c>
      <c r="Q537" s="2">
        <v>5</v>
      </c>
      <c r="R537" s="2">
        <v>2</v>
      </c>
      <c r="S537" s="2">
        <v>2</v>
      </c>
      <c r="T537" s="2">
        <v>1</v>
      </c>
      <c r="U537" s="7">
        <v>4</v>
      </c>
      <c r="V537" s="7">
        <v>1.75</v>
      </c>
      <c r="W537" s="8">
        <v>4.3660622991432403</v>
      </c>
      <c r="X537" s="2" t="s">
        <v>90</v>
      </c>
      <c r="Y537" s="7">
        <f t="shared" si="24"/>
        <v>4</v>
      </c>
      <c r="Z537" s="7">
        <f t="shared" si="25"/>
        <v>1.75</v>
      </c>
      <c r="AA537" s="8">
        <f t="shared" si="26"/>
        <v>4.3660622991432447</v>
      </c>
    </row>
    <row r="538" spans="1:27" x14ac:dyDescent="0.25">
      <c r="A538" s="2" t="s">
        <v>2225</v>
      </c>
      <c r="B538" s="2" t="s">
        <v>266</v>
      </c>
      <c r="C538" s="2" t="s">
        <v>346</v>
      </c>
      <c r="D538" s="2" t="s">
        <v>347</v>
      </c>
      <c r="E538" s="2" t="s">
        <v>2226</v>
      </c>
      <c r="F538" s="2" t="s">
        <v>2227</v>
      </c>
      <c r="I538" s="2" t="s">
        <v>65</v>
      </c>
      <c r="O538" s="2">
        <v>2</v>
      </c>
      <c r="P538" s="2">
        <v>4</v>
      </c>
      <c r="Q538" s="2">
        <v>5</v>
      </c>
      <c r="R538" s="2">
        <v>2</v>
      </c>
      <c r="S538" s="2">
        <v>2</v>
      </c>
      <c r="T538" s="2">
        <v>1</v>
      </c>
      <c r="U538" s="7">
        <v>4</v>
      </c>
      <c r="V538" s="7">
        <v>1.75</v>
      </c>
      <c r="W538" s="8">
        <v>4.3660622991432403</v>
      </c>
      <c r="X538" s="2" t="s">
        <v>90</v>
      </c>
      <c r="Y538" s="7">
        <f t="shared" si="24"/>
        <v>4</v>
      </c>
      <c r="Z538" s="7">
        <f t="shared" si="25"/>
        <v>1.75</v>
      </c>
      <c r="AA538" s="8">
        <f t="shared" si="26"/>
        <v>4.3660622991432447</v>
      </c>
    </row>
    <row r="539" spans="1:27" x14ac:dyDescent="0.25">
      <c r="A539" s="2" t="s">
        <v>2228</v>
      </c>
      <c r="B539" s="2" t="s">
        <v>266</v>
      </c>
      <c r="C539" s="2" t="s">
        <v>346</v>
      </c>
      <c r="D539" s="2" t="s">
        <v>347</v>
      </c>
      <c r="E539" s="2" t="s">
        <v>2229</v>
      </c>
      <c r="F539" s="2" t="s">
        <v>2230</v>
      </c>
      <c r="I539" s="2" t="s">
        <v>65</v>
      </c>
      <c r="O539" s="2">
        <v>2</v>
      </c>
      <c r="P539" s="2">
        <v>4</v>
      </c>
      <c r="Q539" s="2">
        <v>5</v>
      </c>
      <c r="R539" s="2">
        <v>2</v>
      </c>
      <c r="S539" s="2">
        <v>2</v>
      </c>
      <c r="T539" s="2">
        <v>1</v>
      </c>
      <c r="U539" s="7">
        <v>4</v>
      </c>
      <c r="V539" s="7">
        <v>1.75</v>
      </c>
      <c r="W539" s="8">
        <v>4.3660622991432403</v>
      </c>
      <c r="X539" s="2" t="s">
        <v>90</v>
      </c>
      <c r="Y539" s="7">
        <f t="shared" si="24"/>
        <v>4</v>
      </c>
      <c r="Z539" s="7">
        <f t="shared" si="25"/>
        <v>1.75</v>
      </c>
      <c r="AA539" s="8">
        <f t="shared" si="26"/>
        <v>4.3660622991432447</v>
      </c>
    </row>
    <row r="540" spans="1:27" x14ac:dyDescent="0.25">
      <c r="A540" s="2" t="s">
        <v>2231</v>
      </c>
      <c r="B540" s="2" t="s">
        <v>266</v>
      </c>
      <c r="C540" s="2" t="s">
        <v>390</v>
      </c>
      <c r="D540" s="2" t="s">
        <v>391</v>
      </c>
      <c r="E540" s="2" t="s">
        <v>2232</v>
      </c>
      <c r="F540" s="2" t="s">
        <v>2233</v>
      </c>
      <c r="I540" s="2" t="s">
        <v>65</v>
      </c>
      <c r="O540" s="2">
        <v>3</v>
      </c>
      <c r="P540" s="2">
        <v>3</v>
      </c>
      <c r="Q540" s="2">
        <v>3</v>
      </c>
      <c r="R540" s="2">
        <v>3</v>
      </c>
      <c r="S540" s="2">
        <v>4</v>
      </c>
      <c r="T540" s="2">
        <v>1</v>
      </c>
      <c r="U540" s="7">
        <v>3.375</v>
      </c>
      <c r="V540" s="7">
        <v>2.75</v>
      </c>
      <c r="W540" s="8">
        <v>4.3535186918170004</v>
      </c>
      <c r="X540" s="2" t="s">
        <v>90</v>
      </c>
      <c r="Y540" s="7">
        <f t="shared" si="24"/>
        <v>3.375</v>
      </c>
      <c r="Z540" s="7">
        <f t="shared" si="25"/>
        <v>2.75</v>
      </c>
      <c r="AA540" s="8">
        <f t="shared" si="26"/>
        <v>4.3535186918169995</v>
      </c>
    </row>
    <row r="541" spans="1:27" x14ac:dyDescent="0.25">
      <c r="A541" s="2" t="s">
        <v>2234</v>
      </c>
      <c r="B541" s="2" t="s">
        <v>266</v>
      </c>
      <c r="C541" s="2" t="s">
        <v>390</v>
      </c>
      <c r="D541" s="2" t="s">
        <v>391</v>
      </c>
      <c r="E541" s="2" t="s">
        <v>2235</v>
      </c>
      <c r="F541" s="2" t="s">
        <v>2236</v>
      </c>
      <c r="I541" s="2" t="s">
        <v>65</v>
      </c>
      <c r="O541" s="2">
        <v>1</v>
      </c>
      <c r="P541" s="2">
        <v>3</v>
      </c>
      <c r="Q541" s="2">
        <v>3</v>
      </c>
      <c r="R541" s="2">
        <v>2</v>
      </c>
      <c r="S541" s="2">
        <v>5</v>
      </c>
      <c r="T541" s="2">
        <v>1</v>
      </c>
      <c r="U541" s="7">
        <v>2.875</v>
      </c>
      <c r="V541" s="7">
        <v>3.25</v>
      </c>
      <c r="W541" s="8">
        <v>4.3391387394274501</v>
      </c>
      <c r="X541" s="2" t="s">
        <v>90</v>
      </c>
      <c r="Y541" s="7">
        <f t="shared" si="24"/>
        <v>2.875</v>
      </c>
      <c r="Z541" s="7">
        <f t="shared" si="25"/>
        <v>3.25</v>
      </c>
      <c r="AA541" s="8">
        <f t="shared" si="26"/>
        <v>4.3391387394274457</v>
      </c>
    </row>
    <row r="542" spans="1:27" x14ac:dyDescent="0.25">
      <c r="A542" s="2" t="s">
        <v>2237</v>
      </c>
      <c r="B542" s="2" t="s">
        <v>266</v>
      </c>
      <c r="C542" s="2" t="s">
        <v>390</v>
      </c>
      <c r="D542" s="2" t="s">
        <v>391</v>
      </c>
      <c r="E542" s="2" t="s">
        <v>2238</v>
      </c>
      <c r="F542" s="2" t="s">
        <v>2239</v>
      </c>
      <c r="I542" s="2" t="s">
        <v>65</v>
      </c>
      <c r="O542" s="2">
        <v>1</v>
      </c>
      <c r="P542" s="2">
        <v>3</v>
      </c>
      <c r="Q542" s="2">
        <v>3</v>
      </c>
      <c r="R542" s="2">
        <v>2</v>
      </c>
      <c r="S542" s="2">
        <v>5</v>
      </c>
      <c r="T542" s="2">
        <v>1</v>
      </c>
      <c r="U542" s="7">
        <v>2.875</v>
      </c>
      <c r="V542" s="7">
        <v>3.25</v>
      </c>
      <c r="W542" s="8">
        <v>4.3391387394274501</v>
      </c>
      <c r="X542" s="2" t="s">
        <v>90</v>
      </c>
      <c r="Y542" s="7">
        <f t="shared" si="24"/>
        <v>2.875</v>
      </c>
      <c r="Z542" s="7">
        <f t="shared" si="25"/>
        <v>3.25</v>
      </c>
      <c r="AA542" s="8">
        <f t="shared" si="26"/>
        <v>4.3391387394274457</v>
      </c>
    </row>
    <row r="543" spans="1:27" x14ac:dyDescent="0.25">
      <c r="A543" s="2" t="s">
        <v>2240</v>
      </c>
      <c r="B543" s="2" t="s">
        <v>266</v>
      </c>
      <c r="C543" s="2" t="s">
        <v>1324</v>
      </c>
      <c r="D543" s="2" t="s">
        <v>1325</v>
      </c>
      <c r="E543" s="2" t="s">
        <v>2241</v>
      </c>
      <c r="F543" s="2" t="s">
        <v>2242</v>
      </c>
      <c r="I543" s="2" t="s">
        <v>65</v>
      </c>
      <c r="J543" s="2" t="s">
        <v>141</v>
      </c>
      <c r="K543" s="2" t="s">
        <v>76</v>
      </c>
      <c r="O543" s="2">
        <v>1</v>
      </c>
      <c r="P543" s="2">
        <v>4</v>
      </c>
      <c r="Q543" s="2">
        <v>2</v>
      </c>
      <c r="R543" s="2">
        <v>2</v>
      </c>
      <c r="S543" s="2">
        <v>3</v>
      </c>
      <c r="T543" s="2">
        <v>2</v>
      </c>
      <c r="U543" s="7">
        <v>3.125</v>
      </c>
      <c r="V543" s="7">
        <v>3</v>
      </c>
      <c r="W543" s="8">
        <v>4.3319308627908599</v>
      </c>
      <c r="X543" s="2" t="s">
        <v>90</v>
      </c>
      <c r="Y543" s="7">
        <f t="shared" si="24"/>
        <v>3.125</v>
      </c>
      <c r="Z543" s="7">
        <f t="shared" si="25"/>
        <v>3</v>
      </c>
      <c r="AA543" s="8">
        <f t="shared" si="26"/>
        <v>4.3319308627908644</v>
      </c>
    </row>
    <row r="544" spans="1:27" x14ac:dyDescent="0.25">
      <c r="A544" s="2" t="s">
        <v>2243</v>
      </c>
      <c r="B544" s="2" t="s">
        <v>266</v>
      </c>
      <c r="C544" s="2" t="s">
        <v>1324</v>
      </c>
      <c r="D544" s="2" t="s">
        <v>1325</v>
      </c>
      <c r="E544" s="2" t="s">
        <v>2244</v>
      </c>
      <c r="F544" s="2" t="s">
        <v>2245</v>
      </c>
      <c r="I544" s="2" t="s">
        <v>65</v>
      </c>
      <c r="J544" s="2" t="s">
        <v>141</v>
      </c>
      <c r="K544" s="2" t="s">
        <v>76</v>
      </c>
      <c r="O544" s="2">
        <v>1</v>
      </c>
      <c r="P544" s="2">
        <v>4</v>
      </c>
      <c r="Q544" s="2">
        <v>2</v>
      </c>
      <c r="R544" s="2">
        <v>2</v>
      </c>
      <c r="S544" s="2">
        <v>3</v>
      </c>
      <c r="T544" s="2">
        <v>2</v>
      </c>
      <c r="U544" s="7">
        <v>3.125</v>
      </c>
      <c r="V544" s="7">
        <v>3</v>
      </c>
      <c r="W544" s="8">
        <v>4.3319308627908599</v>
      </c>
      <c r="X544" s="2" t="s">
        <v>90</v>
      </c>
      <c r="Y544" s="7">
        <f t="shared" si="24"/>
        <v>3.125</v>
      </c>
      <c r="Z544" s="7">
        <f t="shared" si="25"/>
        <v>3</v>
      </c>
      <c r="AA544" s="8">
        <f t="shared" si="26"/>
        <v>4.3319308627908644</v>
      </c>
    </row>
    <row r="545" spans="1:27" x14ac:dyDescent="0.25">
      <c r="A545" s="2" t="s">
        <v>2246</v>
      </c>
      <c r="B545" s="2" t="s">
        <v>266</v>
      </c>
      <c r="C545" s="2" t="s">
        <v>296</v>
      </c>
      <c r="D545" s="2" t="s">
        <v>297</v>
      </c>
      <c r="E545" s="2" t="s">
        <v>2247</v>
      </c>
      <c r="F545" s="2" t="s">
        <v>2248</v>
      </c>
      <c r="I545" s="2" t="s">
        <v>65</v>
      </c>
      <c r="O545" s="2">
        <v>1</v>
      </c>
      <c r="P545" s="2">
        <v>5</v>
      </c>
      <c r="Q545" s="2">
        <v>5</v>
      </c>
      <c r="R545" s="2">
        <v>1</v>
      </c>
      <c r="S545" s="2">
        <v>1</v>
      </c>
      <c r="T545" s="2">
        <v>1</v>
      </c>
      <c r="U545" s="7">
        <v>4.125</v>
      </c>
      <c r="V545" s="7">
        <v>1.25</v>
      </c>
      <c r="W545" s="8">
        <v>4.3102349123916701</v>
      </c>
      <c r="X545" s="2" t="s">
        <v>90</v>
      </c>
      <c r="Y545" s="7">
        <f t="shared" si="24"/>
        <v>4.125</v>
      </c>
      <c r="Z545" s="7">
        <f t="shared" si="25"/>
        <v>1.25</v>
      </c>
      <c r="AA545" s="8">
        <f t="shared" si="26"/>
        <v>4.3102349123916666</v>
      </c>
    </row>
    <row r="546" spans="1:27" x14ac:dyDescent="0.25">
      <c r="A546" s="2" t="s">
        <v>2249</v>
      </c>
      <c r="B546" s="2" t="s">
        <v>266</v>
      </c>
      <c r="C546" s="2" t="s">
        <v>296</v>
      </c>
      <c r="D546" s="2" t="s">
        <v>297</v>
      </c>
      <c r="E546" s="2" t="s">
        <v>2250</v>
      </c>
      <c r="F546" s="2" t="s">
        <v>2251</v>
      </c>
      <c r="I546" s="2" t="s">
        <v>65</v>
      </c>
      <c r="O546" s="2">
        <v>1</v>
      </c>
      <c r="P546" s="2">
        <v>5</v>
      </c>
      <c r="Q546" s="2">
        <v>5</v>
      </c>
      <c r="R546" s="2">
        <v>1</v>
      </c>
      <c r="S546" s="2">
        <v>1</v>
      </c>
      <c r="T546" s="2">
        <v>1</v>
      </c>
      <c r="U546" s="7">
        <v>4.125</v>
      </c>
      <c r="V546" s="7">
        <v>1.25</v>
      </c>
      <c r="W546" s="8">
        <v>4.3102349123916701</v>
      </c>
      <c r="X546" s="2" t="s">
        <v>90</v>
      </c>
      <c r="Y546" s="7">
        <f t="shared" si="24"/>
        <v>4.125</v>
      </c>
      <c r="Z546" s="7">
        <f t="shared" si="25"/>
        <v>1.25</v>
      </c>
      <c r="AA546" s="8">
        <f t="shared" si="26"/>
        <v>4.3102349123916666</v>
      </c>
    </row>
    <row r="547" spans="1:27" x14ac:dyDescent="0.25">
      <c r="A547" s="2" t="s">
        <v>2252</v>
      </c>
      <c r="B547" s="2" t="s">
        <v>266</v>
      </c>
      <c r="C547" s="2" t="s">
        <v>136</v>
      </c>
      <c r="D547" s="2" t="s">
        <v>137</v>
      </c>
      <c r="E547" s="2" t="s">
        <v>2253</v>
      </c>
      <c r="F547" s="2" t="s">
        <v>2254</v>
      </c>
      <c r="I547" s="2" t="s">
        <v>65</v>
      </c>
      <c r="J547" s="2" t="s">
        <v>141</v>
      </c>
      <c r="K547" s="2" t="s">
        <v>76</v>
      </c>
      <c r="O547" s="2">
        <v>2</v>
      </c>
      <c r="P547" s="2">
        <v>2</v>
      </c>
      <c r="Q547" s="2">
        <v>2</v>
      </c>
      <c r="R547" s="2">
        <v>3</v>
      </c>
      <c r="S547" s="2">
        <v>4</v>
      </c>
      <c r="T547" s="2">
        <v>2</v>
      </c>
      <c r="U547" s="7">
        <v>2.5</v>
      </c>
      <c r="V547" s="7">
        <v>3.5</v>
      </c>
      <c r="W547" s="8">
        <v>4.3011626335213098</v>
      </c>
      <c r="X547" s="2" t="s">
        <v>90</v>
      </c>
      <c r="Y547" s="7">
        <f t="shared" si="24"/>
        <v>2.5</v>
      </c>
      <c r="Z547" s="7">
        <f t="shared" si="25"/>
        <v>3.5</v>
      </c>
      <c r="AA547" s="8">
        <f t="shared" si="26"/>
        <v>4.3011626335213133</v>
      </c>
    </row>
    <row r="548" spans="1:27" x14ac:dyDescent="0.25">
      <c r="A548" s="2" t="s">
        <v>2255</v>
      </c>
      <c r="B548" s="2" t="s">
        <v>266</v>
      </c>
      <c r="C548" s="2" t="s">
        <v>96</v>
      </c>
      <c r="D548" s="2" t="s">
        <v>97</v>
      </c>
      <c r="E548" s="2" t="s">
        <v>2256</v>
      </c>
      <c r="F548" s="2" t="s">
        <v>2257</v>
      </c>
      <c r="I548" s="2" t="s">
        <v>110</v>
      </c>
      <c r="O548" s="2">
        <v>1</v>
      </c>
      <c r="P548" s="2">
        <v>4</v>
      </c>
      <c r="Q548" s="2">
        <v>4</v>
      </c>
      <c r="R548" s="2">
        <v>2</v>
      </c>
      <c r="S548" s="2">
        <v>3</v>
      </c>
      <c r="T548" s="2">
        <v>1</v>
      </c>
      <c r="U548" s="7">
        <v>3.625</v>
      </c>
      <c r="V548" s="7">
        <v>2.25</v>
      </c>
      <c r="W548" s="8">
        <v>4.2665120414690003</v>
      </c>
      <c r="X548" s="2" t="s">
        <v>90</v>
      </c>
      <c r="Y548" s="7">
        <f t="shared" si="24"/>
        <v>3.625</v>
      </c>
      <c r="Z548" s="7">
        <f t="shared" si="25"/>
        <v>2.25</v>
      </c>
      <c r="AA548" s="8">
        <f t="shared" si="26"/>
        <v>4.266512041469003</v>
      </c>
    </row>
    <row r="549" spans="1:27" x14ac:dyDescent="0.25">
      <c r="A549" s="2" t="s">
        <v>2258</v>
      </c>
      <c r="B549" s="2" t="s">
        <v>266</v>
      </c>
      <c r="C549" s="2" t="s">
        <v>1324</v>
      </c>
      <c r="D549" s="2" t="s">
        <v>1325</v>
      </c>
      <c r="E549" s="2" t="s">
        <v>2259</v>
      </c>
      <c r="F549" s="2" t="s">
        <v>2260</v>
      </c>
      <c r="I549" s="2" t="s">
        <v>65</v>
      </c>
      <c r="O549" s="2">
        <v>3</v>
      </c>
      <c r="P549" s="2">
        <v>4</v>
      </c>
      <c r="Q549" s="2">
        <v>2</v>
      </c>
      <c r="R549" s="2">
        <v>3</v>
      </c>
      <c r="S549" s="2">
        <v>3</v>
      </c>
      <c r="T549" s="2">
        <v>1</v>
      </c>
      <c r="U549" s="7">
        <v>3.625</v>
      </c>
      <c r="V549" s="7">
        <v>2.25</v>
      </c>
      <c r="W549" s="8">
        <v>4.2665120414690003</v>
      </c>
      <c r="X549" s="2" t="s">
        <v>90</v>
      </c>
      <c r="Y549" s="7">
        <f t="shared" si="24"/>
        <v>3.625</v>
      </c>
      <c r="Z549" s="7">
        <f t="shared" si="25"/>
        <v>2.25</v>
      </c>
      <c r="AA549" s="8">
        <f t="shared" si="26"/>
        <v>4.266512041469003</v>
      </c>
    </row>
    <row r="550" spans="1:27" x14ac:dyDescent="0.25">
      <c r="A550" s="2" t="s">
        <v>2261</v>
      </c>
      <c r="B550" s="2" t="s">
        <v>266</v>
      </c>
      <c r="C550" s="2" t="s">
        <v>1324</v>
      </c>
      <c r="D550" s="2" t="s">
        <v>1325</v>
      </c>
      <c r="E550" s="2" t="s">
        <v>2262</v>
      </c>
      <c r="F550" s="2" t="s">
        <v>2263</v>
      </c>
      <c r="I550" s="2" t="s">
        <v>65</v>
      </c>
      <c r="O550" s="2">
        <v>3</v>
      </c>
      <c r="P550" s="2">
        <v>4</v>
      </c>
      <c r="Q550" s="2">
        <v>2</v>
      </c>
      <c r="R550" s="2">
        <v>3</v>
      </c>
      <c r="S550" s="2">
        <v>3</v>
      </c>
      <c r="T550" s="2">
        <v>1</v>
      </c>
      <c r="U550" s="7">
        <v>3.625</v>
      </c>
      <c r="V550" s="7">
        <v>2.25</v>
      </c>
      <c r="W550" s="8">
        <v>4.2665120414690003</v>
      </c>
      <c r="X550" s="2" t="s">
        <v>90</v>
      </c>
      <c r="Y550" s="7">
        <f t="shared" si="24"/>
        <v>3.625</v>
      </c>
      <c r="Z550" s="7">
        <f t="shared" si="25"/>
        <v>2.25</v>
      </c>
      <c r="AA550" s="8">
        <f t="shared" si="26"/>
        <v>4.266512041469003</v>
      </c>
    </row>
    <row r="551" spans="1:27" x14ac:dyDescent="0.25">
      <c r="A551" s="2" t="s">
        <v>2264</v>
      </c>
      <c r="B551" s="2" t="s">
        <v>266</v>
      </c>
      <c r="C551" s="2" t="s">
        <v>390</v>
      </c>
      <c r="D551" s="2" t="s">
        <v>391</v>
      </c>
      <c r="E551" s="2" t="s">
        <v>2265</v>
      </c>
      <c r="F551" s="2" t="s">
        <v>2266</v>
      </c>
      <c r="I551" s="2" t="s">
        <v>65</v>
      </c>
      <c r="O551" s="2">
        <v>2</v>
      </c>
      <c r="P551" s="2">
        <v>3</v>
      </c>
      <c r="Q551" s="2">
        <v>4</v>
      </c>
      <c r="R551" s="2">
        <v>2</v>
      </c>
      <c r="S551" s="2">
        <v>4</v>
      </c>
      <c r="T551" s="2">
        <v>1</v>
      </c>
      <c r="U551" s="7">
        <v>3.25</v>
      </c>
      <c r="V551" s="7">
        <v>2.75</v>
      </c>
      <c r="W551" s="8">
        <v>4.2573465914815998</v>
      </c>
      <c r="X551" s="2" t="s">
        <v>90</v>
      </c>
      <c r="Y551" s="7">
        <f t="shared" si="24"/>
        <v>3.25</v>
      </c>
      <c r="Z551" s="7">
        <f t="shared" si="25"/>
        <v>2.75</v>
      </c>
      <c r="AA551" s="8">
        <f t="shared" si="26"/>
        <v>4.2573465914816007</v>
      </c>
    </row>
    <row r="552" spans="1:27" x14ac:dyDescent="0.25">
      <c r="A552" s="2" t="s">
        <v>2267</v>
      </c>
      <c r="B552" s="2" t="s">
        <v>266</v>
      </c>
      <c r="C552" s="2" t="s">
        <v>730</v>
      </c>
      <c r="D552" s="2" t="s">
        <v>731</v>
      </c>
      <c r="E552" s="2" t="s">
        <v>2268</v>
      </c>
      <c r="F552" s="2" t="s">
        <v>2269</v>
      </c>
      <c r="I552" s="2" t="s">
        <v>65</v>
      </c>
      <c r="O552" s="2">
        <v>2</v>
      </c>
      <c r="P552" s="2">
        <v>3</v>
      </c>
      <c r="Q552" s="2">
        <v>3</v>
      </c>
      <c r="R552" s="2">
        <v>3</v>
      </c>
      <c r="S552" s="2">
        <v>4</v>
      </c>
      <c r="T552" s="2">
        <v>1</v>
      </c>
      <c r="U552" s="7">
        <v>3.25</v>
      </c>
      <c r="V552" s="7">
        <v>2.75</v>
      </c>
      <c r="W552" s="8">
        <v>4.2573465914815998</v>
      </c>
      <c r="X552" s="2" t="s">
        <v>90</v>
      </c>
      <c r="Y552" s="7">
        <f t="shared" si="24"/>
        <v>3.25</v>
      </c>
      <c r="Z552" s="7">
        <f t="shared" si="25"/>
        <v>2.75</v>
      </c>
      <c r="AA552" s="8">
        <f t="shared" si="26"/>
        <v>4.2573465914816007</v>
      </c>
    </row>
    <row r="553" spans="1:27" x14ac:dyDescent="0.25">
      <c r="A553" s="2" t="s">
        <v>2270</v>
      </c>
      <c r="B553" s="2" t="s">
        <v>266</v>
      </c>
      <c r="C553" s="2" t="s">
        <v>390</v>
      </c>
      <c r="D553" s="2" t="s">
        <v>391</v>
      </c>
      <c r="E553" s="2" t="s">
        <v>2271</v>
      </c>
      <c r="F553" s="2" t="s">
        <v>2272</v>
      </c>
      <c r="I553" s="2" t="s">
        <v>65</v>
      </c>
      <c r="O553" s="2">
        <v>2</v>
      </c>
      <c r="P553" s="2">
        <v>3</v>
      </c>
      <c r="Q553" s="2">
        <v>4</v>
      </c>
      <c r="R553" s="2">
        <v>2</v>
      </c>
      <c r="S553" s="2">
        <v>4</v>
      </c>
      <c r="T553" s="2">
        <v>1</v>
      </c>
      <c r="U553" s="7">
        <v>3.25</v>
      </c>
      <c r="V553" s="7">
        <v>2.75</v>
      </c>
      <c r="W553" s="8">
        <v>4.2573465914815998</v>
      </c>
      <c r="X553" s="2" t="s">
        <v>90</v>
      </c>
      <c r="Y553" s="7">
        <f t="shared" si="24"/>
        <v>3.25</v>
      </c>
      <c r="Z553" s="7">
        <f t="shared" si="25"/>
        <v>2.75</v>
      </c>
      <c r="AA553" s="8">
        <f t="shared" si="26"/>
        <v>4.2573465914816007</v>
      </c>
    </row>
    <row r="554" spans="1:27" x14ac:dyDescent="0.25">
      <c r="A554" s="2" t="s">
        <v>2273</v>
      </c>
      <c r="B554" s="2" t="s">
        <v>266</v>
      </c>
      <c r="C554" s="2" t="s">
        <v>365</v>
      </c>
      <c r="D554" s="2" t="s">
        <v>366</v>
      </c>
      <c r="E554" s="2" t="s">
        <v>2274</v>
      </c>
      <c r="F554" s="2" t="s">
        <v>2275</v>
      </c>
      <c r="I554" s="2" t="s">
        <v>65</v>
      </c>
      <c r="O554" s="2">
        <v>1</v>
      </c>
      <c r="P554" s="2">
        <v>4</v>
      </c>
      <c r="Q554" s="2">
        <v>3</v>
      </c>
      <c r="R554" s="2">
        <v>4</v>
      </c>
      <c r="S554" s="2">
        <v>2</v>
      </c>
      <c r="T554" s="2">
        <v>1</v>
      </c>
      <c r="U554" s="7">
        <v>3.875</v>
      </c>
      <c r="V554" s="7">
        <v>1.75</v>
      </c>
      <c r="W554" s="8">
        <v>4.2518378379237403</v>
      </c>
      <c r="X554" s="2" t="s">
        <v>90</v>
      </c>
      <c r="Y554" s="7">
        <f t="shared" si="24"/>
        <v>3.875</v>
      </c>
      <c r="Z554" s="7">
        <f t="shared" si="25"/>
        <v>1.75</v>
      </c>
      <c r="AA554" s="8">
        <f t="shared" si="26"/>
        <v>4.2518378379237376</v>
      </c>
    </row>
    <row r="555" spans="1:27" x14ac:dyDescent="0.25">
      <c r="A555" s="2" t="s">
        <v>2276</v>
      </c>
      <c r="B555" s="2" t="s">
        <v>266</v>
      </c>
      <c r="C555" s="2" t="s">
        <v>945</v>
      </c>
      <c r="D555" s="2" t="s">
        <v>946</v>
      </c>
      <c r="E555" s="2" t="s">
        <v>2277</v>
      </c>
      <c r="F555" s="2" t="s">
        <v>2278</v>
      </c>
      <c r="I555" s="2" t="s">
        <v>65</v>
      </c>
      <c r="O555" s="2">
        <v>5</v>
      </c>
      <c r="P555" s="2">
        <v>4</v>
      </c>
      <c r="Q555" s="2">
        <v>2</v>
      </c>
      <c r="R555" s="2">
        <v>3</v>
      </c>
      <c r="S555" s="2">
        <v>2</v>
      </c>
      <c r="T555" s="2">
        <v>1</v>
      </c>
      <c r="U555" s="7">
        <v>3.875</v>
      </c>
      <c r="V555" s="7">
        <v>1.75</v>
      </c>
      <c r="W555" s="8">
        <v>4.2518378379237403</v>
      </c>
      <c r="X555" s="2" t="s">
        <v>90</v>
      </c>
      <c r="Y555" s="7">
        <f t="shared" si="24"/>
        <v>3.875</v>
      </c>
      <c r="Z555" s="7">
        <f t="shared" si="25"/>
        <v>1.75</v>
      </c>
      <c r="AA555" s="8">
        <f t="shared" si="26"/>
        <v>4.2518378379237376</v>
      </c>
    </row>
    <row r="556" spans="1:27" x14ac:dyDescent="0.25">
      <c r="A556" s="2" t="s">
        <v>2279</v>
      </c>
      <c r="B556" s="2" t="s">
        <v>266</v>
      </c>
      <c r="C556" s="2" t="s">
        <v>1999</v>
      </c>
      <c r="D556" s="2" t="s">
        <v>2000</v>
      </c>
      <c r="E556" s="2" t="s">
        <v>2280</v>
      </c>
      <c r="F556" s="2" t="s">
        <v>2281</v>
      </c>
      <c r="I556" s="2" t="s">
        <v>65</v>
      </c>
      <c r="O556" s="2">
        <v>5</v>
      </c>
      <c r="P556" s="2">
        <v>4</v>
      </c>
      <c r="Q556" s="2">
        <v>2</v>
      </c>
      <c r="R556" s="2">
        <v>3</v>
      </c>
      <c r="S556" s="2">
        <v>2</v>
      </c>
      <c r="T556" s="2">
        <v>1</v>
      </c>
      <c r="U556" s="7">
        <v>3.875</v>
      </c>
      <c r="V556" s="7">
        <v>1.75</v>
      </c>
      <c r="W556" s="8">
        <v>4.2518378379237403</v>
      </c>
      <c r="X556" s="2" t="s">
        <v>90</v>
      </c>
      <c r="Y556" s="7">
        <f t="shared" si="24"/>
        <v>3.875</v>
      </c>
      <c r="Z556" s="7">
        <f t="shared" si="25"/>
        <v>1.75</v>
      </c>
      <c r="AA556" s="8">
        <f t="shared" si="26"/>
        <v>4.2518378379237376</v>
      </c>
    </row>
    <row r="557" spans="1:27" x14ac:dyDescent="0.25">
      <c r="A557" s="2" t="s">
        <v>2282</v>
      </c>
      <c r="B557" s="2" t="s">
        <v>266</v>
      </c>
      <c r="C557" s="2" t="s">
        <v>143</v>
      </c>
      <c r="D557" s="2" t="s">
        <v>144</v>
      </c>
      <c r="E557" s="2" t="s">
        <v>2283</v>
      </c>
      <c r="F557" s="2" t="s">
        <v>2284</v>
      </c>
      <c r="I557" s="2" t="s">
        <v>65</v>
      </c>
      <c r="J557" s="2" t="s">
        <v>89</v>
      </c>
      <c r="K557" s="2" t="s">
        <v>76</v>
      </c>
      <c r="O557" s="2">
        <v>1</v>
      </c>
      <c r="P557" s="2">
        <v>1</v>
      </c>
      <c r="Q557" s="2">
        <v>1</v>
      </c>
      <c r="R557" s="2">
        <v>2</v>
      </c>
      <c r="S557" s="2">
        <v>2</v>
      </c>
      <c r="T557" s="2">
        <v>4</v>
      </c>
      <c r="U557" s="7">
        <v>1.375</v>
      </c>
      <c r="V557" s="7">
        <v>4</v>
      </c>
      <c r="W557" s="8">
        <v>4.2297310789221596</v>
      </c>
      <c r="X557" s="2" t="s">
        <v>90</v>
      </c>
      <c r="Y557" s="7">
        <f t="shared" si="24"/>
        <v>1.375</v>
      </c>
      <c r="Z557" s="7">
        <f t="shared" si="25"/>
        <v>4</v>
      </c>
      <c r="AA557" s="8">
        <f t="shared" si="26"/>
        <v>4.2297310789221578</v>
      </c>
    </row>
    <row r="558" spans="1:27" x14ac:dyDescent="0.25">
      <c r="A558" s="2" t="s">
        <v>2285</v>
      </c>
      <c r="B558" s="2" t="s">
        <v>266</v>
      </c>
      <c r="C558" s="2" t="s">
        <v>390</v>
      </c>
      <c r="D558" s="2" t="s">
        <v>391</v>
      </c>
      <c r="E558" s="2" t="s">
        <v>2286</v>
      </c>
      <c r="F558" s="2" t="s">
        <v>2287</v>
      </c>
      <c r="I558" s="2" t="s">
        <v>65</v>
      </c>
      <c r="O558" s="2">
        <v>1</v>
      </c>
      <c r="P558" s="2">
        <v>3</v>
      </c>
      <c r="Q558" s="2">
        <v>3</v>
      </c>
      <c r="R558" s="2">
        <v>3</v>
      </c>
      <c r="S558" s="2">
        <v>4</v>
      </c>
      <c r="T558" s="2">
        <v>1</v>
      </c>
      <c r="U558" s="7">
        <v>3.125</v>
      </c>
      <c r="V558" s="7">
        <v>2.75</v>
      </c>
      <c r="W558" s="8">
        <v>4.16270645133668</v>
      </c>
      <c r="X558" s="2" t="s">
        <v>90</v>
      </c>
      <c r="Y558" s="7">
        <f t="shared" si="24"/>
        <v>3.125</v>
      </c>
      <c r="Z558" s="7">
        <f t="shared" si="25"/>
        <v>2.75</v>
      </c>
      <c r="AA558" s="8">
        <f t="shared" si="26"/>
        <v>4.1627064513366783</v>
      </c>
    </row>
    <row r="559" spans="1:27" x14ac:dyDescent="0.25">
      <c r="A559" s="2" t="s">
        <v>2288</v>
      </c>
      <c r="B559" s="2" t="s">
        <v>266</v>
      </c>
      <c r="C559" s="2" t="s">
        <v>390</v>
      </c>
      <c r="D559" s="2" t="s">
        <v>391</v>
      </c>
      <c r="E559" s="2" t="s">
        <v>2289</v>
      </c>
      <c r="F559" s="2" t="s">
        <v>2290</v>
      </c>
      <c r="I559" s="2" t="s">
        <v>110</v>
      </c>
      <c r="O559" s="2">
        <v>1</v>
      </c>
      <c r="P559" s="2">
        <v>3</v>
      </c>
      <c r="Q559" s="2">
        <v>3</v>
      </c>
      <c r="R559" s="2">
        <v>3</v>
      </c>
      <c r="S559" s="2">
        <v>4</v>
      </c>
      <c r="T559" s="2">
        <v>1</v>
      </c>
      <c r="U559" s="7">
        <v>3.125</v>
      </c>
      <c r="V559" s="7">
        <v>2.75</v>
      </c>
      <c r="W559" s="8">
        <v>4.16270645133668</v>
      </c>
      <c r="X559" s="2" t="s">
        <v>90</v>
      </c>
      <c r="Y559" s="7">
        <f t="shared" si="24"/>
        <v>3.125</v>
      </c>
      <c r="Z559" s="7">
        <f t="shared" si="25"/>
        <v>2.75</v>
      </c>
      <c r="AA559" s="8">
        <f t="shared" si="26"/>
        <v>4.1627064513366783</v>
      </c>
    </row>
    <row r="560" spans="1:27" x14ac:dyDescent="0.25">
      <c r="A560" s="2" t="s">
        <v>2291</v>
      </c>
      <c r="B560" s="2" t="s">
        <v>266</v>
      </c>
      <c r="C560" s="2" t="s">
        <v>390</v>
      </c>
      <c r="D560" s="2" t="s">
        <v>391</v>
      </c>
      <c r="E560" s="2" t="s">
        <v>2292</v>
      </c>
      <c r="F560" s="2" t="s">
        <v>2293</v>
      </c>
      <c r="I560" s="2" t="s">
        <v>65</v>
      </c>
      <c r="O560" s="2">
        <v>1</v>
      </c>
      <c r="P560" s="2">
        <v>3</v>
      </c>
      <c r="Q560" s="2">
        <v>3</v>
      </c>
      <c r="R560" s="2">
        <v>3</v>
      </c>
      <c r="S560" s="2">
        <v>4</v>
      </c>
      <c r="T560" s="2">
        <v>1</v>
      </c>
      <c r="U560" s="7">
        <v>3.125</v>
      </c>
      <c r="V560" s="7">
        <v>2.75</v>
      </c>
      <c r="W560" s="8">
        <v>4.16270645133668</v>
      </c>
      <c r="X560" s="2" t="s">
        <v>90</v>
      </c>
      <c r="Y560" s="7">
        <f t="shared" si="24"/>
        <v>3.125</v>
      </c>
      <c r="Z560" s="7">
        <f t="shared" si="25"/>
        <v>2.75</v>
      </c>
      <c r="AA560" s="8">
        <f t="shared" si="26"/>
        <v>4.1627064513366783</v>
      </c>
    </row>
    <row r="561" spans="1:27" x14ac:dyDescent="0.25">
      <c r="A561" s="2" t="s">
        <v>2294</v>
      </c>
      <c r="B561" s="2" t="s">
        <v>266</v>
      </c>
      <c r="C561" s="2" t="s">
        <v>96</v>
      </c>
      <c r="D561" s="2" t="s">
        <v>97</v>
      </c>
      <c r="E561" s="2" t="s">
        <v>2295</v>
      </c>
      <c r="F561" s="2" t="s">
        <v>2296</v>
      </c>
      <c r="I561" s="2" t="s">
        <v>65</v>
      </c>
      <c r="O561" s="2">
        <v>2</v>
      </c>
      <c r="P561" s="2">
        <v>4</v>
      </c>
      <c r="Q561" s="2">
        <v>3</v>
      </c>
      <c r="R561" s="2">
        <v>2</v>
      </c>
      <c r="S561" s="2">
        <v>3</v>
      </c>
      <c r="T561" s="2">
        <v>1</v>
      </c>
      <c r="U561" s="7">
        <v>3.5</v>
      </c>
      <c r="V561" s="7">
        <v>2.25</v>
      </c>
      <c r="W561" s="8">
        <v>4.1608292442733097</v>
      </c>
      <c r="X561" s="2" t="s">
        <v>90</v>
      </c>
      <c r="Y561" s="7">
        <f t="shared" si="24"/>
        <v>3.5</v>
      </c>
      <c r="Z561" s="7">
        <f t="shared" si="25"/>
        <v>2.25</v>
      </c>
      <c r="AA561" s="8">
        <f t="shared" si="26"/>
        <v>4.1608292442733097</v>
      </c>
    </row>
    <row r="562" spans="1:27" x14ac:dyDescent="0.25">
      <c r="A562" s="2" t="s">
        <v>2297</v>
      </c>
      <c r="B562" s="2" t="s">
        <v>266</v>
      </c>
      <c r="C562" s="2" t="s">
        <v>730</v>
      </c>
      <c r="D562" s="2" t="s">
        <v>731</v>
      </c>
      <c r="E562" s="2" t="s">
        <v>2298</v>
      </c>
      <c r="F562" s="2" t="s">
        <v>2299</v>
      </c>
      <c r="I562" s="2" t="s">
        <v>65</v>
      </c>
      <c r="O562" s="2">
        <v>4</v>
      </c>
      <c r="P562" s="2">
        <v>3</v>
      </c>
      <c r="Q562" s="2">
        <v>3</v>
      </c>
      <c r="R562" s="2">
        <v>3</v>
      </c>
      <c r="S562" s="2">
        <v>3</v>
      </c>
      <c r="T562" s="2">
        <v>1</v>
      </c>
      <c r="U562" s="7">
        <v>3.5</v>
      </c>
      <c r="V562" s="7">
        <v>2.25</v>
      </c>
      <c r="W562" s="8">
        <v>4.1608292442733097</v>
      </c>
      <c r="X562" s="2" t="s">
        <v>90</v>
      </c>
      <c r="Y562" s="7">
        <f t="shared" si="24"/>
        <v>3.5</v>
      </c>
      <c r="Z562" s="7">
        <f t="shared" si="25"/>
        <v>2.25</v>
      </c>
      <c r="AA562" s="8">
        <f t="shared" si="26"/>
        <v>4.1608292442733097</v>
      </c>
    </row>
    <row r="563" spans="1:27" x14ac:dyDescent="0.25">
      <c r="A563" s="2" t="s">
        <v>2300</v>
      </c>
      <c r="B563" s="2" t="s">
        <v>266</v>
      </c>
      <c r="C563" s="2" t="s">
        <v>96</v>
      </c>
      <c r="D563" s="2" t="s">
        <v>97</v>
      </c>
      <c r="E563" s="2" t="s">
        <v>2301</v>
      </c>
      <c r="F563" s="2" t="s">
        <v>2302</v>
      </c>
      <c r="I563" s="2" t="s">
        <v>65</v>
      </c>
      <c r="O563" s="2">
        <v>2</v>
      </c>
      <c r="P563" s="2">
        <v>4</v>
      </c>
      <c r="Q563" s="2">
        <v>4</v>
      </c>
      <c r="R563" s="2">
        <v>2</v>
      </c>
      <c r="S563" s="2">
        <v>2</v>
      </c>
      <c r="T563" s="2">
        <v>1</v>
      </c>
      <c r="U563" s="7">
        <v>3.75</v>
      </c>
      <c r="V563" s="7">
        <v>1.75</v>
      </c>
      <c r="W563" s="8">
        <v>4.1382363393117103</v>
      </c>
      <c r="X563" s="2" t="s">
        <v>90</v>
      </c>
      <c r="Y563" s="7">
        <f t="shared" si="24"/>
        <v>3.75</v>
      </c>
      <c r="Z563" s="7">
        <f t="shared" si="25"/>
        <v>1.75</v>
      </c>
      <c r="AA563" s="8">
        <f t="shared" si="26"/>
        <v>4.1382363393117121</v>
      </c>
    </row>
    <row r="564" spans="1:27" x14ac:dyDescent="0.25">
      <c r="A564" s="2" t="s">
        <v>2303</v>
      </c>
      <c r="B564" s="2" t="s">
        <v>266</v>
      </c>
      <c r="C564" s="2" t="s">
        <v>307</v>
      </c>
      <c r="D564" s="2" t="s">
        <v>308</v>
      </c>
      <c r="E564" s="2" t="s">
        <v>2304</v>
      </c>
      <c r="F564" s="2" t="s">
        <v>2305</v>
      </c>
      <c r="I564" s="2" t="s">
        <v>110</v>
      </c>
      <c r="O564" s="2">
        <v>2</v>
      </c>
      <c r="P564" s="2">
        <v>4</v>
      </c>
      <c r="Q564" s="2">
        <v>3</v>
      </c>
      <c r="R564" s="2">
        <v>3</v>
      </c>
      <c r="S564" s="2">
        <v>2</v>
      </c>
      <c r="T564" s="2">
        <v>1</v>
      </c>
      <c r="U564" s="7">
        <v>3.75</v>
      </c>
      <c r="V564" s="7">
        <v>1.75</v>
      </c>
      <c r="W564" s="8">
        <v>4.1382363393117103</v>
      </c>
      <c r="X564" s="2" t="s">
        <v>90</v>
      </c>
      <c r="Y564" s="7">
        <f t="shared" si="24"/>
        <v>3.75</v>
      </c>
      <c r="Z564" s="7">
        <f t="shared" si="25"/>
        <v>1.75</v>
      </c>
      <c r="AA564" s="8">
        <f t="shared" si="26"/>
        <v>4.1382363393117121</v>
      </c>
    </row>
    <row r="565" spans="1:27" x14ac:dyDescent="0.25">
      <c r="A565" s="2" t="s">
        <v>2306</v>
      </c>
      <c r="B565" s="2" t="s">
        <v>266</v>
      </c>
      <c r="C565" s="2" t="s">
        <v>242</v>
      </c>
      <c r="D565" s="2" t="s">
        <v>243</v>
      </c>
      <c r="E565" s="2" t="s">
        <v>2307</v>
      </c>
      <c r="F565" s="2" t="s">
        <v>2308</v>
      </c>
      <c r="I565" s="2" t="s">
        <v>65</v>
      </c>
      <c r="J565" s="2" t="s">
        <v>75</v>
      </c>
      <c r="K565" s="2" t="s">
        <v>76</v>
      </c>
      <c r="O565" s="2">
        <v>2</v>
      </c>
      <c r="P565" s="2">
        <v>2</v>
      </c>
      <c r="Q565" s="2">
        <v>3</v>
      </c>
      <c r="R565" s="2">
        <v>2</v>
      </c>
      <c r="S565" s="2">
        <v>2</v>
      </c>
      <c r="T565" s="2">
        <v>3</v>
      </c>
      <c r="U565" s="7">
        <v>2.5</v>
      </c>
      <c r="V565" s="7">
        <v>3.25</v>
      </c>
      <c r="W565" s="8">
        <v>4.1003048667141799</v>
      </c>
      <c r="X565" s="2" t="s">
        <v>77</v>
      </c>
      <c r="Y565" s="7">
        <f t="shared" si="24"/>
        <v>2.5</v>
      </c>
      <c r="Z565" s="7">
        <f t="shared" si="25"/>
        <v>3.25</v>
      </c>
      <c r="AA565" s="8">
        <f t="shared" si="26"/>
        <v>4.1003048667141817</v>
      </c>
    </row>
    <row r="566" spans="1:27" x14ac:dyDescent="0.25">
      <c r="A566" s="2" t="s">
        <v>2309</v>
      </c>
      <c r="B566" s="2" t="s">
        <v>266</v>
      </c>
      <c r="C566" s="2" t="s">
        <v>242</v>
      </c>
      <c r="D566" s="2" t="s">
        <v>243</v>
      </c>
      <c r="E566" s="2" t="s">
        <v>2310</v>
      </c>
      <c r="F566" s="2" t="s">
        <v>2311</v>
      </c>
      <c r="I566" s="2" t="s">
        <v>65</v>
      </c>
      <c r="J566" s="2" t="s">
        <v>75</v>
      </c>
      <c r="K566" s="2" t="s">
        <v>76</v>
      </c>
      <c r="O566" s="2">
        <v>2</v>
      </c>
      <c r="P566" s="2">
        <v>2</v>
      </c>
      <c r="Q566" s="2">
        <v>3</v>
      </c>
      <c r="R566" s="2">
        <v>2</v>
      </c>
      <c r="S566" s="2">
        <v>2</v>
      </c>
      <c r="T566" s="2">
        <v>3</v>
      </c>
      <c r="U566" s="7">
        <v>2.5</v>
      </c>
      <c r="V566" s="7">
        <v>3.25</v>
      </c>
      <c r="W566" s="8">
        <v>4.1003048667141799</v>
      </c>
      <c r="X566" s="2" t="s">
        <v>77</v>
      </c>
      <c r="Y566" s="7">
        <f t="shared" si="24"/>
        <v>2.5</v>
      </c>
      <c r="Z566" s="7">
        <f t="shared" si="25"/>
        <v>3.25</v>
      </c>
      <c r="AA566" s="8">
        <f t="shared" si="26"/>
        <v>4.1003048667141817</v>
      </c>
    </row>
    <row r="567" spans="1:27" x14ac:dyDescent="0.25">
      <c r="A567" s="2" t="s">
        <v>2312</v>
      </c>
      <c r="B567" s="2" t="s">
        <v>266</v>
      </c>
      <c r="C567" s="2" t="s">
        <v>242</v>
      </c>
      <c r="D567" s="2" t="s">
        <v>243</v>
      </c>
      <c r="E567" s="2" t="s">
        <v>2313</v>
      </c>
      <c r="F567" s="2" t="s">
        <v>2314</v>
      </c>
      <c r="I567" s="2" t="s">
        <v>65</v>
      </c>
      <c r="J567" s="2" t="s">
        <v>75</v>
      </c>
      <c r="K567" s="2" t="s">
        <v>76</v>
      </c>
      <c r="O567" s="2">
        <v>2</v>
      </c>
      <c r="P567" s="2">
        <v>2</v>
      </c>
      <c r="Q567" s="2">
        <v>3</v>
      </c>
      <c r="R567" s="2">
        <v>2</v>
      </c>
      <c r="S567" s="2">
        <v>2</v>
      </c>
      <c r="T567" s="2">
        <v>3</v>
      </c>
      <c r="U567" s="7">
        <v>2.5</v>
      </c>
      <c r="V567" s="7">
        <v>3.25</v>
      </c>
      <c r="W567" s="8">
        <v>4.1003048667141799</v>
      </c>
      <c r="X567" s="2" t="s">
        <v>77</v>
      </c>
      <c r="Y567" s="7">
        <f t="shared" si="24"/>
        <v>2.5</v>
      </c>
      <c r="Z567" s="7">
        <f t="shared" si="25"/>
        <v>3.25</v>
      </c>
      <c r="AA567" s="8">
        <f t="shared" si="26"/>
        <v>4.1003048667141817</v>
      </c>
    </row>
    <row r="568" spans="1:27" x14ac:dyDescent="0.25">
      <c r="A568" s="2" t="s">
        <v>2315</v>
      </c>
      <c r="B568" s="2" t="s">
        <v>266</v>
      </c>
      <c r="C568" s="2" t="s">
        <v>1043</v>
      </c>
      <c r="D568" s="2" t="s">
        <v>1044</v>
      </c>
      <c r="E568" s="2" t="s">
        <v>2316</v>
      </c>
      <c r="F568" s="2" t="s">
        <v>2317</v>
      </c>
      <c r="I568" s="2" t="s">
        <v>102</v>
      </c>
      <c r="O568" s="2">
        <v>1</v>
      </c>
      <c r="P568" s="2">
        <v>5</v>
      </c>
      <c r="Q568" s="2">
        <v>4</v>
      </c>
      <c r="R568" s="2">
        <v>1</v>
      </c>
      <c r="S568" s="2">
        <v>1</v>
      </c>
      <c r="T568" s="2">
        <v>1</v>
      </c>
      <c r="U568" s="7">
        <v>3.875</v>
      </c>
      <c r="V568" s="7">
        <v>1.25</v>
      </c>
      <c r="W568" s="8">
        <v>4.0716243687255798</v>
      </c>
      <c r="X568" s="2" t="s">
        <v>77</v>
      </c>
      <c r="Y568" s="7">
        <f t="shared" si="24"/>
        <v>3.875</v>
      </c>
      <c r="Z568" s="7">
        <f t="shared" si="25"/>
        <v>1.25</v>
      </c>
      <c r="AA568" s="8">
        <f t="shared" si="26"/>
        <v>4.0716243687255824</v>
      </c>
    </row>
    <row r="569" spans="1:27" x14ac:dyDescent="0.25">
      <c r="A569" s="2" t="s">
        <v>2318</v>
      </c>
      <c r="B569" s="2" t="s">
        <v>266</v>
      </c>
      <c r="C569" s="2" t="s">
        <v>1043</v>
      </c>
      <c r="D569" s="2" t="s">
        <v>1044</v>
      </c>
      <c r="E569" s="2" t="s">
        <v>2319</v>
      </c>
      <c r="F569" s="2" t="s">
        <v>2320</v>
      </c>
      <c r="I569" s="2" t="s">
        <v>65</v>
      </c>
      <c r="O569" s="2">
        <v>1</v>
      </c>
      <c r="P569" s="2">
        <v>5</v>
      </c>
      <c r="Q569" s="2">
        <v>4</v>
      </c>
      <c r="R569" s="2">
        <v>1</v>
      </c>
      <c r="S569" s="2">
        <v>1</v>
      </c>
      <c r="T569" s="2">
        <v>1</v>
      </c>
      <c r="U569" s="7">
        <v>3.875</v>
      </c>
      <c r="V569" s="7">
        <v>1.25</v>
      </c>
      <c r="W569" s="8">
        <v>4.0716243687255798</v>
      </c>
      <c r="X569" s="2" t="s">
        <v>77</v>
      </c>
      <c r="Y569" s="7">
        <f t="shared" si="24"/>
        <v>3.875</v>
      </c>
      <c r="Z569" s="7">
        <f t="shared" si="25"/>
        <v>1.25</v>
      </c>
      <c r="AA569" s="8">
        <f t="shared" si="26"/>
        <v>4.0716243687255824</v>
      </c>
    </row>
    <row r="570" spans="1:27" x14ac:dyDescent="0.25">
      <c r="A570" s="2" t="s">
        <v>2321</v>
      </c>
      <c r="B570" s="2" t="s">
        <v>266</v>
      </c>
      <c r="C570" s="2" t="s">
        <v>1999</v>
      </c>
      <c r="D570" s="2" t="s">
        <v>2000</v>
      </c>
      <c r="E570" s="2" t="s">
        <v>2322</v>
      </c>
      <c r="F570" s="2" t="s">
        <v>2323</v>
      </c>
      <c r="I570" s="2" t="s">
        <v>110</v>
      </c>
      <c r="O570" s="2">
        <v>1</v>
      </c>
      <c r="P570" s="2">
        <v>4</v>
      </c>
      <c r="Q570" s="2">
        <v>2</v>
      </c>
      <c r="R570" s="2">
        <v>3</v>
      </c>
      <c r="S570" s="2">
        <v>3</v>
      </c>
      <c r="T570" s="2">
        <v>1</v>
      </c>
      <c r="U570" s="7">
        <v>3.375</v>
      </c>
      <c r="V570" s="7">
        <v>2.25</v>
      </c>
      <c r="W570" s="8">
        <v>4.0562451848969898</v>
      </c>
      <c r="X570" s="2" t="s">
        <v>77</v>
      </c>
      <c r="Y570" s="7">
        <f t="shared" si="24"/>
        <v>3.375</v>
      </c>
      <c r="Z570" s="7">
        <f t="shared" si="25"/>
        <v>2.25</v>
      </c>
      <c r="AA570" s="8">
        <f t="shared" si="26"/>
        <v>4.056245184896988</v>
      </c>
    </row>
    <row r="571" spans="1:27" x14ac:dyDescent="0.25">
      <c r="A571" s="2" t="s">
        <v>2324</v>
      </c>
      <c r="B571" s="2" t="s">
        <v>266</v>
      </c>
      <c r="C571" s="2" t="s">
        <v>1396</v>
      </c>
      <c r="D571" s="2" t="s">
        <v>1397</v>
      </c>
      <c r="E571" s="2" t="s">
        <v>2325</v>
      </c>
      <c r="F571" s="2" t="s">
        <v>2326</v>
      </c>
      <c r="I571" s="2" t="s">
        <v>65</v>
      </c>
      <c r="O571" s="2">
        <v>3</v>
      </c>
      <c r="P571" s="2">
        <v>4</v>
      </c>
      <c r="Q571" s="2">
        <v>3</v>
      </c>
      <c r="R571" s="2">
        <v>2</v>
      </c>
      <c r="S571" s="2">
        <v>2</v>
      </c>
      <c r="T571" s="2">
        <v>1</v>
      </c>
      <c r="U571" s="7">
        <v>3.625</v>
      </c>
      <c r="V571" s="7">
        <v>1.75</v>
      </c>
      <c r="W571" s="8">
        <v>4.0253105470261499</v>
      </c>
      <c r="X571" s="2" t="s">
        <v>77</v>
      </c>
      <c r="Y571" s="7">
        <f t="shared" si="24"/>
        <v>3.625</v>
      </c>
      <c r="Z571" s="7">
        <f t="shared" si="25"/>
        <v>1.75</v>
      </c>
      <c r="AA571" s="8">
        <f t="shared" si="26"/>
        <v>4.0253105470261543</v>
      </c>
    </row>
    <row r="572" spans="1:27" x14ac:dyDescent="0.25">
      <c r="A572" s="2" t="s">
        <v>2327</v>
      </c>
      <c r="B572" s="2" t="s">
        <v>266</v>
      </c>
      <c r="C572" s="2" t="s">
        <v>346</v>
      </c>
      <c r="D572" s="2" t="s">
        <v>347</v>
      </c>
      <c r="E572" s="2" t="s">
        <v>2328</v>
      </c>
      <c r="F572" s="2" t="s">
        <v>2329</v>
      </c>
      <c r="I572" s="2" t="s">
        <v>110</v>
      </c>
      <c r="O572" s="2">
        <v>3</v>
      </c>
      <c r="P572" s="2">
        <v>3</v>
      </c>
      <c r="Q572" s="2">
        <v>5</v>
      </c>
      <c r="R572" s="2">
        <v>2</v>
      </c>
      <c r="S572" s="2">
        <v>2</v>
      </c>
      <c r="T572" s="2">
        <v>1</v>
      </c>
      <c r="U572" s="7">
        <v>3.625</v>
      </c>
      <c r="V572" s="7">
        <v>1.75</v>
      </c>
      <c r="W572" s="8">
        <v>4.0253105470261499</v>
      </c>
      <c r="X572" s="2" t="s">
        <v>77</v>
      </c>
      <c r="Y572" s="7">
        <f t="shared" si="24"/>
        <v>3.625</v>
      </c>
      <c r="Z572" s="7">
        <f t="shared" si="25"/>
        <v>1.75</v>
      </c>
      <c r="AA572" s="8">
        <f t="shared" si="26"/>
        <v>4.0253105470261543</v>
      </c>
    </row>
    <row r="573" spans="1:27" x14ac:dyDescent="0.25">
      <c r="A573" s="2" t="s">
        <v>2330</v>
      </c>
      <c r="B573" s="2" t="s">
        <v>266</v>
      </c>
      <c r="C573" s="2" t="s">
        <v>1396</v>
      </c>
      <c r="D573" s="2" t="s">
        <v>1397</v>
      </c>
      <c r="E573" s="2" t="s">
        <v>2331</v>
      </c>
      <c r="F573" s="2" t="s">
        <v>2332</v>
      </c>
      <c r="I573" s="2" t="s">
        <v>65</v>
      </c>
      <c r="O573" s="2">
        <v>3</v>
      </c>
      <c r="P573" s="2">
        <v>4</v>
      </c>
      <c r="Q573" s="2">
        <v>3</v>
      </c>
      <c r="R573" s="2">
        <v>2</v>
      </c>
      <c r="S573" s="2">
        <v>2</v>
      </c>
      <c r="T573" s="2">
        <v>1</v>
      </c>
      <c r="U573" s="7">
        <v>3.625</v>
      </c>
      <c r="V573" s="7">
        <v>1.75</v>
      </c>
      <c r="W573" s="8">
        <v>4.0253105470261499</v>
      </c>
      <c r="X573" s="2" t="s">
        <v>77</v>
      </c>
      <c r="Y573" s="7">
        <f t="shared" si="24"/>
        <v>3.625</v>
      </c>
      <c r="Z573" s="7">
        <f t="shared" si="25"/>
        <v>1.75</v>
      </c>
      <c r="AA573" s="8">
        <f t="shared" si="26"/>
        <v>4.0253105470261543</v>
      </c>
    </row>
    <row r="574" spans="1:27" x14ac:dyDescent="0.25">
      <c r="A574" s="2" t="s">
        <v>2333</v>
      </c>
      <c r="B574" s="2" t="s">
        <v>266</v>
      </c>
      <c r="C574" s="2" t="s">
        <v>1396</v>
      </c>
      <c r="D574" s="2" t="s">
        <v>1397</v>
      </c>
      <c r="E574" s="2" t="s">
        <v>2334</v>
      </c>
      <c r="F574" s="2" t="s">
        <v>2335</v>
      </c>
      <c r="I574" s="2" t="s">
        <v>65</v>
      </c>
      <c r="O574" s="2">
        <v>3</v>
      </c>
      <c r="P574" s="2">
        <v>4</v>
      </c>
      <c r="Q574" s="2">
        <v>3</v>
      </c>
      <c r="R574" s="2">
        <v>2</v>
      </c>
      <c r="S574" s="2">
        <v>2</v>
      </c>
      <c r="T574" s="2">
        <v>1</v>
      </c>
      <c r="U574" s="7">
        <v>3.625</v>
      </c>
      <c r="V574" s="7">
        <v>1.75</v>
      </c>
      <c r="W574" s="8">
        <v>4.0253105470261499</v>
      </c>
      <c r="X574" s="2" t="s">
        <v>77</v>
      </c>
      <c r="Y574" s="7">
        <f t="shared" si="24"/>
        <v>3.625</v>
      </c>
      <c r="Z574" s="7">
        <f t="shared" si="25"/>
        <v>1.75</v>
      </c>
      <c r="AA574" s="8">
        <f t="shared" si="26"/>
        <v>4.0253105470261543</v>
      </c>
    </row>
    <row r="575" spans="1:27" x14ac:dyDescent="0.25">
      <c r="A575" s="2" t="s">
        <v>2336</v>
      </c>
      <c r="B575" s="2" t="s">
        <v>266</v>
      </c>
      <c r="C575" s="2" t="s">
        <v>1396</v>
      </c>
      <c r="D575" s="2" t="s">
        <v>1397</v>
      </c>
      <c r="E575" s="2" t="s">
        <v>2337</v>
      </c>
      <c r="F575" s="2" t="s">
        <v>2338</v>
      </c>
      <c r="I575" s="2" t="s">
        <v>65</v>
      </c>
      <c r="O575" s="2">
        <v>3</v>
      </c>
      <c r="P575" s="2">
        <v>4</v>
      </c>
      <c r="Q575" s="2">
        <v>3</v>
      </c>
      <c r="R575" s="2">
        <v>2</v>
      </c>
      <c r="S575" s="2">
        <v>2</v>
      </c>
      <c r="T575" s="2">
        <v>1</v>
      </c>
      <c r="U575" s="7">
        <v>3.625</v>
      </c>
      <c r="V575" s="7">
        <v>1.75</v>
      </c>
      <c r="W575" s="8">
        <v>4.0253105470261499</v>
      </c>
      <c r="X575" s="2" t="s">
        <v>77</v>
      </c>
      <c r="Y575" s="7">
        <f t="shared" si="24"/>
        <v>3.625</v>
      </c>
      <c r="Z575" s="7">
        <f t="shared" si="25"/>
        <v>1.75</v>
      </c>
      <c r="AA575" s="8">
        <f t="shared" si="26"/>
        <v>4.0253105470261543</v>
      </c>
    </row>
    <row r="576" spans="1:27" x14ac:dyDescent="0.25">
      <c r="A576" s="2" t="s">
        <v>2339</v>
      </c>
      <c r="B576" s="2" t="s">
        <v>266</v>
      </c>
      <c r="C576" s="2" t="s">
        <v>1396</v>
      </c>
      <c r="D576" s="2" t="s">
        <v>1397</v>
      </c>
      <c r="E576" s="2" t="s">
        <v>2340</v>
      </c>
      <c r="F576" s="2" t="s">
        <v>2341</v>
      </c>
      <c r="I576" s="2" t="s">
        <v>65</v>
      </c>
      <c r="O576" s="2">
        <v>3</v>
      </c>
      <c r="P576" s="2">
        <v>4</v>
      </c>
      <c r="Q576" s="2">
        <v>3</v>
      </c>
      <c r="R576" s="2">
        <v>2</v>
      </c>
      <c r="S576" s="2">
        <v>2</v>
      </c>
      <c r="T576" s="2">
        <v>1</v>
      </c>
      <c r="U576" s="7">
        <v>3.625</v>
      </c>
      <c r="V576" s="7">
        <v>1.75</v>
      </c>
      <c r="W576" s="8">
        <v>4.0253105470261499</v>
      </c>
      <c r="X576" s="2" t="s">
        <v>77</v>
      </c>
      <c r="Y576" s="7">
        <f t="shared" si="24"/>
        <v>3.625</v>
      </c>
      <c r="Z576" s="7">
        <f t="shared" si="25"/>
        <v>1.75</v>
      </c>
      <c r="AA576" s="8">
        <f t="shared" si="26"/>
        <v>4.0253105470261543</v>
      </c>
    </row>
    <row r="577" spans="1:27" x14ac:dyDescent="0.25">
      <c r="A577" s="2" t="s">
        <v>2342</v>
      </c>
      <c r="B577" s="2" t="s">
        <v>266</v>
      </c>
      <c r="C577" s="2" t="s">
        <v>1640</v>
      </c>
      <c r="D577" s="2" t="s">
        <v>1641</v>
      </c>
      <c r="E577" s="2" t="s">
        <v>2343</v>
      </c>
      <c r="F577" s="2" t="s">
        <v>2344</v>
      </c>
      <c r="I577" s="2" t="s">
        <v>65</v>
      </c>
      <c r="J577" s="2" t="s">
        <v>75</v>
      </c>
      <c r="K577" s="2" t="s">
        <v>76</v>
      </c>
      <c r="O577" s="2">
        <v>3</v>
      </c>
      <c r="P577" s="2">
        <v>2</v>
      </c>
      <c r="Q577" s="2">
        <v>2</v>
      </c>
      <c r="R577" s="2">
        <v>2</v>
      </c>
      <c r="S577" s="2">
        <v>2</v>
      </c>
      <c r="T577" s="2">
        <v>3</v>
      </c>
      <c r="U577" s="7">
        <v>2.375</v>
      </c>
      <c r="V577" s="7">
        <v>3.25</v>
      </c>
      <c r="W577" s="8">
        <v>4.0253105470261499</v>
      </c>
      <c r="X577" s="2" t="s">
        <v>77</v>
      </c>
      <c r="Y577" s="7">
        <f t="shared" si="24"/>
        <v>2.375</v>
      </c>
      <c r="Z577" s="7">
        <f t="shared" si="25"/>
        <v>3.25</v>
      </c>
      <c r="AA577" s="8">
        <f t="shared" si="26"/>
        <v>4.0253105470261543</v>
      </c>
    </row>
    <row r="578" spans="1:27" x14ac:dyDescent="0.25">
      <c r="A578" s="2" t="s">
        <v>2345</v>
      </c>
      <c r="B578" s="2" t="s">
        <v>266</v>
      </c>
      <c r="C578" s="2" t="s">
        <v>1396</v>
      </c>
      <c r="D578" s="2" t="s">
        <v>1397</v>
      </c>
      <c r="E578" s="2" t="s">
        <v>2346</v>
      </c>
      <c r="F578" s="2" t="s">
        <v>2347</v>
      </c>
      <c r="I578" s="2" t="s">
        <v>65</v>
      </c>
      <c r="O578" s="2">
        <v>3</v>
      </c>
      <c r="P578" s="2">
        <v>4</v>
      </c>
      <c r="Q578" s="2">
        <v>3</v>
      </c>
      <c r="R578" s="2">
        <v>2</v>
      </c>
      <c r="S578" s="2">
        <v>2</v>
      </c>
      <c r="T578" s="2">
        <v>1</v>
      </c>
      <c r="U578" s="7">
        <v>3.625</v>
      </c>
      <c r="V578" s="7">
        <v>1.75</v>
      </c>
      <c r="W578" s="8">
        <v>4.0253105470261499</v>
      </c>
      <c r="X578" s="2" t="s">
        <v>77</v>
      </c>
      <c r="Y578" s="7">
        <f t="shared" ref="Y578:Y641" si="27">((P578*2)+Q578+R578+(O578*0.5))/4</f>
        <v>3.625</v>
      </c>
      <c r="Z578" s="7">
        <f t="shared" ref="Z578:Z641" si="28">((T578*1.5)+S578)/2</f>
        <v>1.75</v>
      </c>
      <c r="AA578" s="8">
        <f t="shared" ref="AA578:AA641" si="29">SQRT(Y578^2+Z578^2)</f>
        <v>4.0253105470261543</v>
      </c>
    </row>
    <row r="579" spans="1:27" x14ac:dyDescent="0.25">
      <c r="A579" s="2" t="s">
        <v>2348</v>
      </c>
      <c r="B579" s="2" t="s">
        <v>266</v>
      </c>
      <c r="C579" s="2" t="s">
        <v>1396</v>
      </c>
      <c r="D579" s="2" t="s">
        <v>1397</v>
      </c>
      <c r="E579" s="2" t="s">
        <v>2349</v>
      </c>
      <c r="F579" s="2" t="s">
        <v>2350</v>
      </c>
      <c r="I579" s="2" t="s">
        <v>65</v>
      </c>
      <c r="O579" s="2">
        <v>3</v>
      </c>
      <c r="P579" s="2">
        <v>4</v>
      </c>
      <c r="Q579" s="2">
        <v>3</v>
      </c>
      <c r="R579" s="2">
        <v>2</v>
      </c>
      <c r="S579" s="2">
        <v>2</v>
      </c>
      <c r="T579" s="2">
        <v>1</v>
      </c>
      <c r="U579" s="7">
        <v>3.625</v>
      </c>
      <c r="V579" s="7">
        <v>1.75</v>
      </c>
      <c r="W579" s="8">
        <v>4.0253105470261499</v>
      </c>
      <c r="X579" s="2" t="s">
        <v>77</v>
      </c>
      <c r="Y579" s="7">
        <f t="shared" si="27"/>
        <v>3.625</v>
      </c>
      <c r="Z579" s="7">
        <f t="shared" si="28"/>
        <v>1.75</v>
      </c>
      <c r="AA579" s="8">
        <f t="shared" si="29"/>
        <v>4.0253105470261543</v>
      </c>
    </row>
    <row r="580" spans="1:27" x14ac:dyDescent="0.25">
      <c r="A580" s="2" t="s">
        <v>2351</v>
      </c>
      <c r="B580" s="2" t="s">
        <v>266</v>
      </c>
      <c r="C580" s="2" t="s">
        <v>1396</v>
      </c>
      <c r="D580" s="2" t="s">
        <v>1397</v>
      </c>
      <c r="E580" s="2" t="s">
        <v>2352</v>
      </c>
      <c r="F580" s="2" t="s">
        <v>2353</v>
      </c>
      <c r="I580" s="2" t="s">
        <v>65</v>
      </c>
      <c r="O580" s="2">
        <v>3</v>
      </c>
      <c r="P580" s="2">
        <v>4</v>
      </c>
      <c r="Q580" s="2">
        <v>3</v>
      </c>
      <c r="R580" s="2">
        <v>2</v>
      </c>
      <c r="S580" s="2">
        <v>2</v>
      </c>
      <c r="T580" s="2">
        <v>1</v>
      </c>
      <c r="U580" s="7">
        <v>3.625</v>
      </c>
      <c r="V580" s="7">
        <v>1.75</v>
      </c>
      <c r="W580" s="8">
        <v>4.0253105470261499</v>
      </c>
      <c r="X580" s="2" t="s">
        <v>77</v>
      </c>
      <c r="Y580" s="7">
        <f t="shared" si="27"/>
        <v>3.625</v>
      </c>
      <c r="Z580" s="7">
        <f t="shared" si="28"/>
        <v>1.75</v>
      </c>
      <c r="AA580" s="8">
        <f t="shared" si="29"/>
        <v>4.0253105470261543</v>
      </c>
    </row>
    <row r="581" spans="1:27" x14ac:dyDescent="0.25">
      <c r="A581" s="2" t="s">
        <v>2354</v>
      </c>
      <c r="B581" s="2" t="s">
        <v>266</v>
      </c>
      <c r="C581" s="2" t="s">
        <v>1396</v>
      </c>
      <c r="D581" s="2" t="s">
        <v>1397</v>
      </c>
      <c r="E581" s="2" t="s">
        <v>2355</v>
      </c>
      <c r="F581" s="2" t="s">
        <v>2356</v>
      </c>
      <c r="I581" s="2" t="s">
        <v>65</v>
      </c>
      <c r="O581" s="2">
        <v>3</v>
      </c>
      <c r="P581" s="2">
        <v>4</v>
      </c>
      <c r="Q581" s="2">
        <v>3</v>
      </c>
      <c r="R581" s="2">
        <v>2</v>
      </c>
      <c r="S581" s="2">
        <v>2</v>
      </c>
      <c r="T581" s="2">
        <v>1</v>
      </c>
      <c r="U581" s="7">
        <v>3.625</v>
      </c>
      <c r="V581" s="7">
        <v>1.75</v>
      </c>
      <c r="W581" s="8">
        <v>4.0253105470261499</v>
      </c>
      <c r="X581" s="2" t="s">
        <v>77</v>
      </c>
      <c r="Y581" s="7">
        <f t="shared" si="27"/>
        <v>3.625</v>
      </c>
      <c r="Z581" s="7">
        <f t="shared" si="28"/>
        <v>1.75</v>
      </c>
      <c r="AA581" s="8">
        <f t="shared" si="29"/>
        <v>4.0253105470261543</v>
      </c>
    </row>
    <row r="582" spans="1:27" x14ac:dyDescent="0.25">
      <c r="A582" s="2" t="s">
        <v>2357</v>
      </c>
      <c r="B582" s="2" t="s">
        <v>266</v>
      </c>
      <c r="C582" s="2" t="s">
        <v>1535</v>
      </c>
      <c r="D582" s="2" t="s">
        <v>1536</v>
      </c>
      <c r="E582" s="2" t="s">
        <v>1695</v>
      </c>
      <c r="F582" s="2" t="s">
        <v>2358</v>
      </c>
      <c r="I582" s="2" t="s">
        <v>65</v>
      </c>
      <c r="J582" s="2" t="s">
        <v>75</v>
      </c>
      <c r="K582" s="2" t="s">
        <v>76</v>
      </c>
      <c r="O582" s="2">
        <v>3</v>
      </c>
      <c r="P582" s="2">
        <v>2</v>
      </c>
      <c r="Q582" s="2">
        <v>2</v>
      </c>
      <c r="R582" s="2">
        <v>2</v>
      </c>
      <c r="S582" s="2">
        <v>2</v>
      </c>
      <c r="T582" s="2">
        <v>3</v>
      </c>
      <c r="U582" s="7">
        <v>2.375</v>
      </c>
      <c r="V582" s="7">
        <v>3.25</v>
      </c>
      <c r="W582" s="8">
        <v>4.0253105470261499</v>
      </c>
      <c r="X582" s="2" t="s">
        <v>77</v>
      </c>
      <c r="Y582" s="7">
        <f t="shared" si="27"/>
        <v>2.375</v>
      </c>
      <c r="Z582" s="7">
        <f t="shared" si="28"/>
        <v>3.25</v>
      </c>
      <c r="AA582" s="8">
        <f t="shared" si="29"/>
        <v>4.0253105470261543</v>
      </c>
    </row>
    <row r="583" spans="1:27" x14ac:dyDescent="0.25">
      <c r="A583" s="2" t="s">
        <v>2359</v>
      </c>
      <c r="B583" s="2" t="s">
        <v>266</v>
      </c>
      <c r="C583" s="2" t="s">
        <v>129</v>
      </c>
      <c r="D583" s="2" t="s">
        <v>130</v>
      </c>
      <c r="E583" s="2" t="s">
        <v>2360</v>
      </c>
      <c r="F583" s="2" t="s">
        <v>2361</v>
      </c>
      <c r="I583" s="2" t="s">
        <v>65</v>
      </c>
      <c r="O583" s="2">
        <v>4</v>
      </c>
      <c r="P583" s="2">
        <v>2</v>
      </c>
      <c r="Q583" s="2">
        <v>3</v>
      </c>
      <c r="R583" s="2">
        <v>4</v>
      </c>
      <c r="S583" s="2">
        <v>3</v>
      </c>
      <c r="T583" s="2">
        <v>1</v>
      </c>
      <c r="U583" s="7">
        <v>3.25</v>
      </c>
      <c r="V583" s="7">
        <v>2.25</v>
      </c>
      <c r="W583" s="8">
        <v>3.9528470752104701</v>
      </c>
      <c r="X583" s="2" t="s">
        <v>77</v>
      </c>
      <c r="Y583" s="7">
        <f t="shared" si="27"/>
        <v>3.25</v>
      </c>
      <c r="Z583" s="7">
        <f t="shared" si="28"/>
        <v>2.25</v>
      </c>
      <c r="AA583" s="8">
        <f t="shared" si="29"/>
        <v>3.9528470752104741</v>
      </c>
    </row>
    <row r="584" spans="1:27" x14ac:dyDescent="0.25">
      <c r="A584" s="2" t="s">
        <v>2362</v>
      </c>
      <c r="B584" s="2" t="s">
        <v>266</v>
      </c>
      <c r="C584" s="2" t="s">
        <v>659</v>
      </c>
      <c r="D584" s="2" t="s">
        <v>660</v>
      </c>
      <c r="E584" s="2" t="s">
        <v>2363</v>
      </c>
      <c r="F584" s="2" t="s">
        <v>2364</v>
      </c>
      <c r="I584" s="2" t="s">
        <v>65</v>
      </c>
      <c r="O584" s="2">
        <v>2</v>
      </c>
      <c r="P584" s="2">
        <v>4</v>
      </c>
      <c r="Q584" s="2">
        <v>3</v>
      </c>
      <c r="R584" s="2">
        <v>2</v>
      </c>
      <c r="S584" s="2">
        <v>2</v>
      </c>
      <c r="T584" s="2">
        <v>1</v>
      </c>
      <c r="U584" s="7">
        <v>3.5</v>
      </c>
      <c r="V584" s="7">
        <v>1.75</v>
      </c>
      <c r="W584" s="8">
        <v>3.9131189606246299</v>
      </c>
      <c r="X584" s="2" t="s">
        <v>77</v>
      </c>
      <c r="Y584" s="7">
        <f t="shared" si="27"/>
        <v>3.5</v>
      </c>
      <c r="Z584" s="7">
        <f t="shared" si="28"/>
        <v>1.75</v>
      </c>
      <c r="AA584" s="8">
        <f t="shared" si="29"/>
        <v>3.9131189606246322</v>
      </c>
    </row>
    <row r="585" spans="1:27" x14ac:dyDescent="0.25">
      <c r="A585" s="2" t="s">
        <v>2365</v>
      </c>
      <c r="B585" s="2" t="s">
        <v>266</v>
      </c>
      <c r="C585" s="2" t="s">
        <v>659</v>
      </c>
      <c r="D585" s="2" t="s">
        <v>660</v>
      </c>
      <c r="E585" s="2" t="s">
        <v>2366</v>
      </c>
      <c r="F585" s="2" t="s">
        <v>2367</v>
      </c>
      <c r="I585" s="2" t="s">
        <v>65</v>
      </c>
      <c r="O585" s="2">
        <v>2</v>
      </c>
      <c r="P585" s="2">
        <v>4</v>
      </c>
      <c r="Q585" s="2">
        <v>3</v>
      </c>
      <c r="R585" s="2">
        <v>2</v>
      </c>
      <c r="S585" s="2">
        <v>2</v>
      </c>
      <c r="T585" s="2">
        <v>1</v>
      </c>
      <c r="U585" s="7">
        <v>3.5</v>
      </c>
      <c r="V585" s="7">
        <v>1.75</v>
      </c>
      <c r="W585" s="8">
        <v>3.9131189606246299</v>
      </c>
      <c r="X585" s="2" t="s">
        <v>77</v>
      </c>
      <c r="Y585" s="7">
        <f t="shared" si="27"/>
        <v>3.5</v>
      </c>
      <c r="Z585" s="7">
        <f t="shared" si="28"/>
        <v>1.75</v>
      </c>
      <c r="AA585" s="8">
        <f t="shared" si="29"/>
        <v>3.9131189606246322</v>
      </c>
    </row>
    <row r="586" spans="1:27" x14ac:dyDescent="0.25">
      <c r="A586" s="2" t="s">
        <v>2368</v>
      </c>
      <c r="B586" s="2" t="s">
        <v>266</v>
      </c>
      <c r="C586" s="2" t="s">
        <v>659</v>
      </c>
      <c r="D586" s="2" t="s">
        <v>660</v>
      </c>
      <c r="E586" s="2" t="s">
        <v>2369</v>
      </c>
      <c r="F586" s="2" t="s">
        <v>2370</v>
      </c>
      <c r="I586" s="2" t="s">
        <v>65</v>
      </c>
      <c r="O586" s="2">
        <v>2</v>
      </c>
      <c r="P586" s="2">
        <v>4</v>
      </c>
      <c r="Q586" s="2">
        <v>3</v>
      </c>
      <c r="R586" s="2">
        <v>2</v>
      </c>
      <c r="S586" s="2">
        <v>2</v>
      </c>
      <c r="T586" s="2">
        <v>1</v>
      </c>
      <c r="U586" s="7">
        <v>3.5</v>
      </c>
      <c r="V586" s="7">
        <v>1.75</v>
      </c>
      <c r="W586" s="8">
        <v>3.9131189606246299</v>
      </c>
      <c r="X586" s="2" t="s">
        <v>77</v>
      </c>
      <c r="Y586" s="7">
        <f t="shared" si="27"/>
        <v>3.5</v>
      </c>
      <c r="Z586" s="7">
        <f t="shared" si="28"/>
        <v>1.75</v>
      </c>
      <c r="AA586" s="8">
        <f t="shared" si="29"/>
        <v>3.9131189606246322</v>
      </c>
    </row>
    <row r="587" spans="1:27" x14ac:dyDescent="0.25">
      <c r="A587" s="2" t="s">
        <v>2371</v>
      </c>
      <c r="B587" s="2" t="s">
        <v>266</v>
      </c>
      <c r="C587" s="2" t="s">
        <v>730</v>
      </c>
      <c r="D587" s="2" t="s">
        <v>731</v>
      </c>
      <c r="E587" s="2" t="s">
        <v>2372</v>
      </c>
      <c r="F587" s="2" t="s">
        <v>2373</v>
      </c>
      <c r="I587" s="2" t="s">
        <v>65</v>
      </c>
      <c r="O587" s="2">
        <v>4</v>
      </c>
      <c r="P587" s="2">
        <v>3</v>
      </c>
      <c r="Q587" s="2">
        <v>3</v>
      </c>
      <c r="R587" s="2">
        <v>3</v>
      </c>
      <c r="S587" s="2">
        <v>2</v>
      </c>
      <c r="T587" s="2">
        <v>1</v>
      </c>
      <c r="U587" s="7">
        <v>3.5</v>
      </c>
      <c r="V587" s="7">
        <v>1.75</v>
      </c>
      <c r="W587" s="8">
        <v>3.9131189606246299</v>
      </c>
      <c r="X587" s="2" t="s">
        <v>77</v>
      </c>
      <c r="Y587" s="7">
        <f t="shared" si="27"/>
        <v>3.5</v>
      </c>
      <c r="Z587" s="7">
        <f t="shared" si="28"/>
        <v>1.75</v>
      </c>
      <c r="AA587" s="8">
        <f t="shared" si="29"/>
        <v>3.9131189606246322</v>
      </c>
    </row>
    <row r="588" spans="1:27" x14ac:dyDescent="0.25">
      <c r="A588" s="2" t="s">
        <v>2374</v>
      </c>
      <c r="B588" s="2" t="s">
        <v>266</v>
      </c>
      <c r="C588" s="2" t="s">
        <v>659</v>
      </c>
      <c r="D588" s="2" t="s">
        <v>660</v>
      </c>
      <c r="E588" s="2" t="s">
        <v>2375</v>
      </c>
      <c r="F588" s="2" t="s">
        <v>2376</v>
      </c>
      <c r="I588" s="2" t="s">
        <v>110</v>
      </c>
      <c r="O588" s="2">
        <v>2</v>
      </c>
      <c r="P588" s="2">
        <v>4</v>
      </c>
      <c r="Q588" s="2">
        <v>3</v>
      </c>
      <c r="R588" s="2">
        <v>2</v>
      </c>
      <c r="S588" s="2">
        <v>2</v>
      </c>
      <c r="T588" s="2">
        <v>1</v>
      </c>
      <c r="U588" s="7">
        <v>3.5</v>
      </c>
      <c r="V588" s="7">
        <v>1.75</v>
      </c>
      <c r="W588" s="8">
        <v>3.9131189606246299</v>
      </c>
      <c r="X588" s="2" t="s">
        <v>77</v>
      </c>
      <c r="Y588" s="7">
        <f t="shared" si="27"/>
        <v>3.5</v>
      </c>
      <c r="Z588" s="7">
        <f t="shared" si="28"/>
        <v>1.75</v>
      </c>
      <c r="AA588" s="8">
        <f t="shared" si="29"/>
        <v>3.9131189606246322</v>
      </c>
    </row>
    <row r="589" spans="1:27" x14ac:dyDescent="0.25">
      <c r="A589" s="2" t="s">
        <v>2377</v>
      </c>
      <c r="B589" s="2" t="s">
        <v>266</v>
      </c>
      <c r="C589" s="2" t="s">
        <v>1324</v>
      </c>
      <c r="D589" s="2" t="s">
        <v>1325</v>
      </c>
      <c r="E589" s="2" t="s">
        <v>2378</v>
      </c>
      <c r="F589" s="2" t="s">
        <v>2379</v>
      </c>
      <c r="I589" s="2" t="s">
        <v>65</v>
      </c>
      <c r="O589" s="2">
        <v>2</v>
      </c>
      <c r="P589" s="2">
        <v>4</v>
      </c>
      <c r="Q589" s="2">
        <v>3</v>
      </c>
      <c r="R589" s="2">
        <v>2</v>
      </c>
      <c r="S589" s="2">
        <v>2</v>
      </c>
      <c r="T589" s="2">
        <v>1</v>
      </c>
      <c r="U589" s="7">
        <v>3.5</v>
      </c>
      <c r="V589" s="7">
        <v>1.75</v>
      </c>
      <c r="W589" s="8">
        <v>3.9131189606246299</v>
      </c>
      <c r="X589" s="2" t="s">
        <v>77</v>
      </c>
      <c r="Y589" s="7">
        <f t="shared" si="27"/>
        <v>3.5</v>
      </c>
      <c r="Z589" s="7">
        <f t="shared" si="28"/>
        <v>1.75</v>
      </c>
      <c r="AA589" s="8">
        <f t="shared" si="29"/>
        <v>3.9131189606246322</v>
      </c>
    </row>
    <row r="590" spans="1:27" x14ac:dyDescent="0.25">
      <c r="A590" s="2" t="s">
        <v>2380</v>
      </c>
      <c r="B590" s="2" t="s">
        <v>266</v>
      </c>
      <c r="C590" s="2" t="s">
        <v>637</v>
      </c>
      <c r="D590" s="2" t="s">
        <v>638</v>
      </c>
      <c r="E590" s="2" t="s">
        <v>2381</v>
      </c>
      <c r="F590" s="2" t="s">
        <v>2382</v>
      </c>
      <c r="I590" s="2" t="s">
        <v>65</v>
      </c>
      <c r="J590" s="2" t="s">
        <v>141</v>
      </c>
      <c r="K590" s="2" t="s">
        <v>76</v>
      </c>
      <c r="O590" s="2">
        <v>4</v>
      </c>
      <c r="P590" s="2">
        <v>2</v>
      </c>
      <c r="Q590" s="2">
        <v>2</v>
      </c>
      <c r="R590" s="2">
        <v>2</v>
      </c>
      <c r="S590" s="2">
        <v>3</v>
      </c>
      <c r="T590" s="2">
        <v>2</v>
      </c>
      <c r="U590" s="7">
        <v>2.5</v>
      </c>
      <c r="V590" s="7">
        <v>3</v>
      </c>
      <c r="W590" s="8">
        <v>3.9051248379533301</v>
      </c>
      <c r="X590" s="2" t="s">
        <v>77</v>
      </c>
      <c r="Y590" s="7">
        <f t="shared" si="27"/>
        <v>2.5</v>
      </c>
      <c r="Z590" s="7">
        <f t="shared" si="28"/>
        <v>3</v>
      </c>
      <c r="AA590" s="8">
        <f t="shared" si="29"/>
        <v>3.905124837953327</v>
      </c>
    </row>
    <row r="591" spans="1:27" x14ac:dyDescent="0.25">
      <c r="A591" s="2" t="s">
        <v>2383</v>
      </c>
      <c r="B591" s="2" t="s">
        <v>266</v>
      </c>
      <c r="C591" s="2" t="s">
        <v>390</v>
      </c>
      <c r="D591" s="2" t="s">
        <v>391</v>
      </c>
      <c r="E591" s="2" t="s">
        <v>2384</v>
      </c>
      <c r="F591" s="2" t="s">
        <v>2385</v>
      </c>
      <c r="I591" s="2" t="s">
        <v>65</v>
      </c>
      <c r="O591" s="2">
        <v>1</v>
      </c>
      <c r="P591" s="2">
        <v>3</v>
      </c>
      <c r="Q591" s="2">
        <v>3</v>
      </c>
      <c r="R591" s="2">
        <v>3</v>
      </c>
      <c r="S591" s="2">
        <v>3</v>
      </c>
      <c r="T591" s="2">
        <v>1</v>
      </c>
      <c r="U591" s="7">
        <v>3.125</v>
      </c>
      <c r="V591" s="7">
        <v>2.25</v>
      </c>
      <c r="W591" s="8">
        <v>3.8507304501873398</v>
      </c>
      <c r="X591" s="2" t="s">
        <v>77</v>
      </c>
      <c r="Y591" s="7">
        <f t="shared" si="27"/>
        <v>3.125</v>
      </c>
      <c r="Z591" s="7">
        <f t="shared" si="28"/>
        <v>2.25</v>
      </c>
      <c r="AA591" s="8">
        <f t="shared" si="29"/>
        <v>3.8507304501873407</v>
      </c>
    </row>
    <row r="592" spans="1:27" x14ac:dyDescent="0.25">
      <c r="A592" s="2" t="s">
        <v>2386</v>
      </c>
      <c r="B592" s="2" t="s">
        <v>266</v>
      </c>
      <c r="C592" s="2" t="s">
        <v>708</v>
      </c>
      <c r="D592" s="2" t="s">
        <v>709</v>
      </c>
      <c r="E592" s="2" t="s">
        <v>2387</v>
      </c>
      <c r="F592" s="2" t="s">
        <v>2388</v>
      </c>
      <c r="I592" s="2" t="s">
        <v>65</v>
      </c>
      <c r="O592" s="2">
        <v>1</v>
      </c>
      <c r="P592" s="2">
        <v>3</v>
      </c>
      <c r="Q592" s="2">
        <v>3</v>
      </c>
      <c r="R592" s="2">
        <v>3</v>
      </c>
      <c r="S592" s="2">
        <v>3</v>
      </c>
      <c r="T592" s="2">
        <v>1</v>
      </c>
      <c r="U592" s="7">
        <v>3.125</v>
      </c>
      <c r="V592" s="7">
        <v>2.25</v>
      </c>
      <c r="W592" s="8">
        <v>3.8507304501873398</v>
      </c>
      <c r="X592" s="2" t="s">
        <v>77</v>
      </c>
      <c r="Y592" s="7">
        <f t="shared" si="27"/>
        <v>3.125</v>
      </c>
      <c r="Z592" s="7">
        <f t="shared" si="28"/>
        <v>2.25</v>
      </c>
      <c r="AA592" s="8">
        <f t="shared" si="29"/>
        <v>3.8507304501873407</v>
      </c>
    </row>
    <row r="593" spans="1:27" x14ac:dyDescent="0.25">
      <c r="A593" s="2" t="s">
        <v>2389</v>
      </c>
      <c r="B593" s="2" t="s">
        <v>266</v>
      </c>
      <c r="C593" s="2" t="s">
        <v>390</v>
      </c>
      <c r="D593" s="2" t="s">
        <v>391</v>
      </c>
      <c r="E593" s="2" t="s">
        <v>2390</v>
      </c>
      <c r="F593" s="2" t="s">
        <v>2391</v>
      </c>
      <c r="I593" s="2" t="s">
        <v>65</v>
      </c>
      <c r="O593" s="2">
        <v>1</v>
      </c>
      <c r="P593" s="2">
        <v>3</v>
      </c>
      <c r="Q593" s="2">
        <v>3</v>
      </c>
      <c r="R593" s="2">
        <v>3</v>
      </c>
      <c r="S593" s="2">
        <v>3</v>
      </c>
      <c r="T593" s="2">
        <v>1</v>
      </c>
      <c r="U593" s="7">
        <v>3.125</v>
      </c>
      <c r="V593" s="7">
        <v>2.25</v>
      </c>
      <c r="W593" s="8">
        <v>3.8507304501873398</v>
      </c>
      <c r="X593" s="2" t="s">
        <v>77</v>
      </c>
      <c r="Y593" s="7">
        <f t="shared" si="27"/>
        <v>3.125</v>
      </c>
      <c r="Z593" s="7">
        <f t="shared" si="28"/>
        <v>2.25</v>
      </c>
      <c r="AA593" s="8">
        <f t="shared" si="29"/>
        <v>3.8507304501873407</v>
      </c>
    </row>
    <row r="594" spans="1:27" x14ac:dyDescent="0.25">
      <c r="A594" s="2" t="s">
        <v>2392</v>
      </c>
      <c r="B594" s="2" t="s">
        <v>266</v>
      </c>
      <c r="C594" s="2" t="s">
        <v>390</v>
      </c>
      <c r="D594" s="2" t="s">
        <v>391</v>
      </c>
      <c r="E594" s="2" t="s">
        <v>2393</v>
      </c>
      <c r="F594" s="2" t="s">
        <v>2394</v>
      </c>
      <c r="I594" s="2" t="s">
        <v>65</v>
      </c>
      <c r="O594" s="2">
        <v>1</v>
      </c>
      <c r="P594" s="2">
        <v>3</v>
      </c>
      <c r="Q594" s="2">
        <v>3</v>
      </c>
      <c r="R594" s="2">
        <v>3</v>
      </c>
      <c r="S594" s="2">
        <v>3</v>
      </c>
      <c r="T594" s="2">
        <v>1</v>
      </c>
      <c r="U594" s="7">
        <v>3.125</v>
      </c>
      <c r="V594" s="7">
        <v>2.25</v>
      </c>
      <c r="W594" s="8">
        <v>3.8507304501873398</v>
      </c>
      <c r="X594" s="2" t="s">
        <v>77</v>
      </c>
      <c r="Y594" s="7">
        <f t="shared" si="27"/>
        <v>3.125</v>
      </c>
      <c r="Z594" s="7">
        <f t="shared" si="28"/>
        <v>2.25</v>
      </c>
      <c r="AA594" s="8">
        <f t="shared" si="29"/>
        <v>3.8507304501873407</v>
      </c>
    </row>
    <row r="595" spans="1:27" x14ac:dyDescent="0.25">
      <c r="A595" s="2" t="s">
        <v>2395</v>
      </c>
      <c r="B595" s="2" t="s">
        <v>266</v>
      </c>
      <c r="C595" s="2" t="s">
        <v>1324</v>
      </c>
      <c r="D595" s="2" t="s">
        <v>1325</v>
      </c>
      <c r="E595" s="2" t="s">
        <v>2396</v>
      </c>
      <c r="F595" s="2" t="s">
        <v>2397</v>
      </c>
      <c r="I595" s="2" t="s">
        <v>65</v>
      </c>
      <c r="O595" s="2">
        <v>1</v>
      </c>
      <c r="P595" s="2">
        <v>4</v>
      </c>
      <c r="Q595" s="2">
        <v>2</v>
      </c>
      <c r="R595" s="2">
        <v>2</v>
      </c>
      <c r="S595" s="2">
        <v>3</v>
      </c>
      <c r="T595" s="2">
        <v>1</v>
      </c>
      <c r="U595" s="7">
        <v>3.125</v>
      </c>
      <c r="V595" s="7">
        <v>2.25</v>
      </c>
      <c r="W595" s="8">
        <v>3.8507304501873398</v>
      </c>
      <c r="X595" s="2" t="s">
        <v>77</v>
      </c>
      <c r="Y595" s="7">
        <f t="shared" si="27"/>
        <v>3.125</v>
      </c>
      <c r="Z595" s="7">
        <f t="shared" si="28"/>
        <v>2.25</v>
      </c>
      <c r="AA595" s="8">
        <f t="shared" si="29"/>
        <v>3.8507304501873407</v>
      </c>
    </row>
    <row r="596" spans="1:27" x14ac:dyDescent="0.25">
      <c r="A596" s="2" t="s">
        <v>2398</v>
      </c>
      <c r="B596" s="2" t="s">
        <v>266</v>
      </c>
      <c r="C596" s="2" t="s">
        <v>708</v>
      </c>
      <c r="D596" s="2" t="s">
        <v>709</v>
      </c>
      <c r="E596" s="2" t="s">
        <v>2399</v>
      </c>
      <c r="F596" s="2" t="s">
        <v>2400</v>
      </c>
      <c r="I596" s="2" t="s">
        <v>65</v>
      </c>
      <c r="O596" s="2">
        <v>1</v>
      </c>
      <c r="P596" s="2">
        <v>3</v>
      </c>
      <c r="Q596" s="2">
        <v>3</v>
      </c>
      <c r="R596" s="2">
        <v>3</v>
      </c>
      <c r="S596" s="2">
        <v>3</v>
      </c>
      <c r="T596" s="2">
        <v>1</v>
      </c>
      <c r="U596" s="7">
        <v>3.125</v>
      </c>
      <c r="V596" s="7">
        <v>2.25</v>
      </c>
      <c r="W596" s="8">
        <v>3.8507304501873398</v>
      </c>
      <c r="X596" s="2" t="s">
        <v>77</v>
      </c>
      <c r="Y596" s="7">
        <f t="shared" si="27"/>
        <v>3.125</v>
      </c>
      <c r="Z596" s="7">
        <f t="shared" si="28"/>
        <v>2.25</v>
      </c>
      <c r="AA596" s="8">
        <f t="shared" si="29"/>
        <v>3.8507304501873407</v>
      </c>
    </row>
    <row r="597" spans="1:27" x14ac:dyDescent="0.25">
      <c r="A597" s="2" t="s">
        <v>2401</v>
      </c>
      <c r="B597" s="2" t="s">
        <v>266</v>
      </c>
      <c r="C597" s="2" t="s">
        <v>60</v>
      </c>
      <c r="D597" s="2" t="s">
        <v>61</v>
      </c>
      <c r="E597" s="2" t="s">
        <v>2402</v>
      </c>
      <c r="F597" s="2" t="s">
        <v>2403</v>
      </c>
      <c r="I597" s="2" t="s">
        <v>65</v>
      </c>
      <c r="J597" s="2" t="s">
        <v>75</v>
      </c>
      <c r="K597" s="2" t="s">
        <v>76</v>
      </c>
      <c r="O597" s="2">
        <v>4</v>
      </c>
      <c r="P597" s="2">
        <v>2</v>
      </c>
      <c r="Q597" s="2">
        <v>1</v>
      </c>
      <c r="R597" s="2">
        <v>1</v>
      </c>
      <c r="S597" s="2">
        <v>2</v>
      </c>
      <c r="T597" s="2">
        <v>3</v>
      </c>
      <c r="U597" s="7">
        <v>2</v>
      </c>
      <c r="V597" s="7">
        <v>3.25</v>
      </c>
      <c r="W597" s="8">
        <v>3.8160843806184399</v>
      </c>
      <c r="X597" s="2" t="s">
        <v>77</v>
      </c>
      <c r="Y597" s="7">
        <f t="shared" si="27"/>
        <v>2</v>
      </c>
      <c r="Z597" s="7">
        <f t="shared" si="28"/>
        <v>3.25</v>
      </c>
      <c r="AA597" s="8">
        <f t="shared" si="29"/>
        <v>3.8160843806184368</v>
      </c>
    </row>
    <row r="598" spans="1:27" x14ac:dyDescent="0.25">
      <c r="A598" s="2" t="s">
        <v>2404</v>
      </c>
      <c r="B598" s="2" t="s">
        <v>266</v>
      </c>
      <c r="C598" s="2" t="s">
        <v>96</v>
      </c>
      <c r="D598" s="2" t="s">
        <v>97</v>
      </c>
      <c r="E598" s="2" t="s">
        <v>2405</v>
      </c>
      <c r="F598" s="2" t="s">
        <v>2406</v>
      </c>
      <c r="I598" s="2" t="s">
        <v>65</v>
      </c>
      <c r="O598" s="2">
        <v>1</v>
      </c>
      <c r="P598" s="2">
        <v>4</v>
      </c>
      <c r="Q598" s="2">
        <v>3</v>
      </c>
      <c r="R598" s="2">
        <v>2</v>
      </c>
      <c r="S598" s="2">
        <v>2</v>
      </c>
      <c r="T598" s="2">
        <v>1</v>
      </c>
      <c r="U598" s="7">
        <v>3.375</v>
      </c>
      <c r="V598" s="7">
        <v>1.75</v>
      </c>
      <c r="W598" s="8">
        <v>3.8017265814363901</v>
      </c>
      <c r="X598" s="2" t="s">
        <v>77</v>
      </c>
      <c r="Y598" s="7">
        <f t="shared" si="27"/>
        <v>3.375</v>
      </c>
      <c r="Z598" s="7">
        <f t="shared" si="28"/>
        <v>1.75</v>
      </c>
      <c r="AA598" s="8">
        <f t="shared" si="29"/>
        <v>3.8017265814363874</v>
      </c>
    </row>
    <row r="599" spans="1:27" x14ac:dyDescent="0.25">
      <c r="A599" s="2" t="s">
        <v>2407</v>
      </c>
      <c r="B599" s="2" t="s">
        <v>266</v>
      </c>
      <c r="C599" s="2" t="s">
        <v>1976</v>
      </c>
      <c r="D599" s="2" t="s">
        <v>1977</v>
      </c>
      <c r="E599" s="2" t="s">
        <v>2408</v>
      </c>
      <c r="F599" s="2" t="s">
        <v>2409</v>
      </c>
      <c r="I599" s="2" t="s">
        <v>65</v>
      </c>
      <c r="O599" s="2">
        <v>5</v>
      </c>
      <c r="P599" s="2">
        <v>2</v>
      </c>
      <c r="Q599" s="2">
        <v>3</v>
      </c>
      <c r="R599" s="2">
        <v>4</v>
      </c>
      <c r="S599" s="2">
        <v>2</v>
      </c>
      <c r="T599" s="2">
        <v>1</v>
      </c>
      <c r="U599" s="7">
        <v>3.375</v>
      </c>
      <c r="V599" s="7">
        <v>1.75</v>
      </c>
      <c r="W599" s="8">
        <v>3.8017265814363901</v>
      </c>
      <c r="X599" s="2" t="s">
        <v>77</v>
      </c>
      <c r="Y599" s="7">
        <f t="shared" si="27"/>
        <v>3.375</v>
      </c>
      <c r="Z599" s="7">
        <f t="shared" si="28"/>
        <v>1.75</v>
      </c>
      <c r="AA599" s="8">
        <f t="shared" si="29"/>
        <v>3.8017265814363874</v>
      </c>
    </row>
    <row r="600" spans="1:27" x14ac:dyDescent="0.25">
      <c r="A600" s="2" t="s">
        <v>2410</v>
      </c>
      <c r="B600" s="2" t="s">
        <v>266</v>
      </c>
      <c r="C600" s="2" t="s">
        <v>2411</v>
      </c>
      <c r="D600" s="2" t="s">
        <v>2412</v>
      </c>
      <c r="E600" s="2" t="s">
        <v>2413</v>
      </c>
      <c r="F600" s="2" t="s">
        <v>2414</v>
      </c>
      <c r="I600" s="2" t="s">
        <v>110</v>
      </c>
      <c r="O600" s="2">
        <v>3</v>
      </c>
      <c r="P600" s="2">
        <v>3</v>
      </c>
      <c r="Q600" s="2">
        <v>4</v>
      </c>
      <c r="R600" s="2">
        <v>2</v>
      </c>
      <c r="S600" s="2">
        <v>2</v>
      </c>
      <c r="T600" s="2">
        <v>1</v>
      </c>
      <c r="U600" s="7">
        <v>3.375</v>
      </c>
      <c r="V600" s="7">
        <v>1.75</v>
      </c>
      <c r="W600" s="8">
        <v>3.8017265814363901</v>
      </c>
      <c r="X600" s="2" t="s">
        <v>77</v>
      </c>
      <c r="Y600" s="7">
        <f t="shared" si="27"/>
        <v>3.375</v>
      </c>
      <c r="Z600" s="7">
        <f t="shared" si="28"/>
        <v>1.75</v>
      </c>
      <c r="AA600" s="8">
        <f t="shared" si="29"/>
        <v>3.8017265814363874</v>
      </c>
    </row>
    <row r="601" spans="1:27" x14ac:dyDescent="0.25">
      <c r="A601" s="2" t="s">
        <v>2415</v>
      </c>
      <c r="B601" s="2" t="s">
        <v>266</v>
      </c>
      <c r="C601" s="2" t="s">
        <v>730</v>
      </c>
      <c r="D601" s="2" t="s">
        <v>731</v>
      </c>
      <c r="E601" s="2" t="s">
        <v>2416</v>
      </c>
      <c r="F601" s="2" t="s">
        <v>2417</v>
      </c>
      <c r="I601" s="2" t="s">
        <v>65</v>
      </c>
      <c r="O601" s="2">
        <v>3</v>
      </c>
      <c r="P601" s="2">
        <v>3</v>
      </c>
      <c r="Q601" s="2">
        <v>3</v>
      </c>
      <c r="R601" s="2">
        <v>3</v>
      </c>
      <c r="S601" s="2">
        <v>2</v>
      </c>
      <c r="T601" s="2">
        <v>1</v>
      </c>
      <c r="U601" s="7">
        <v>3.375</v>
      </c>
      <c r="V601" s="7">
        <v>1.75</v>
      </c>
      <c r="W601" s="8">
        <v>3.8017265814363901</v>
      </c>
      <c r="X601" s="2" t="s">
        <v>77</v>
      </c>
      <c r="Y601" s="7">
        <f t="shared" si="27"/>
        <v>3.375</v>
      </c>
      <c r="Z601" s="7">
        <f t="shared" si="28"/>
        <v>1.75</v>
      </c>
      <c r="AA601" s="8">
        <f t="shared" si="29"/>
        <v>3.8017265814363874</v>
      </c>
    </row>
    <row r="602" spans="1:27" x14ac:dyDescent="0.25">
      <c r="A602" s="2" t="s">
        <v>2418</v>
      </c>
      <c r="B602" s="2" t="s">
        <v>266</v>
      </c>
      <c r="C602" s="2" t="s">
        <v>730</v>
      </c>
      <c r="D602" s="2" t="s">
        <v>731</v>
      </c>
      <c r="E602" s="2" t="s">
        <v>2419</v>
      </c>
      <c r="F602" s="2" t="s">
        <v>2420</v>
      </c>
      <c r="I602" s="2" t="s">
        <v>65</v>
      </c>
      <c r="O602" s="2">
        <v>3</v>
      </c>
      <c r="P602" s="2">
        <v>3</v>
      </c>
      <c r="Q602" s="2">
        <v>3</v>
      </c>
      <c r="R602" s="2">
        <v>3</v>
      </c>
      <c r="S602" s="2">
        <v>2</v>
      </c>
      <c r="T602" s="2">
        <v>1</v>
      </c>
      <c r="U602" s="7">
        <v>3.375</v>
      </c>
      <c r="V602" s="7">
        <v>1.75</v>
      </c>
      <c r="W602" s="8">
        <v>3.8017265814363901</v>
      </c>
      <c r="X602" s="2" t="s">
        <v>77</v>
      </c>
      <c r="Y602" s="7">
        <f t="shared" si="27"/>
        <v>3.375</v>
      </c>
      <c r="Z602" s="7">
        <f t="shared" si="28"/>
        <v>1.75</v>
      </c>
      <c r="AA602" s="8">
        <f t="shared" si="29"/>
        <v>3.8017265814363874</v>
      </c>
    </row>
    <row r="603" spans="1:27" x14ac:dyDescent="0.25">
      <c r="A603" s="2" t="s">
        <v>2421</v>
      </c>
      <c r="B603" s="2" t="s">
        <v>266</v>
      </c>
      <c r="C603" s="2" t="s">
        <v>390</v>
      </c>
      <c r="D603" s="2" t="s">
        <v>391</v>
      </c>
      <c r="E603" s="2" t="s">
        <v>2422</v>
      </c>
      <c r="F603" s="2" t="s">
        <v>2423</v>
      </c>
      <c r="I603" s="2" t="s">
        <v>65</v>
      </c>
      <c r="O603" s="2">
        <v>2</v>
      </c>
      <c r="P603" s="2">
        <v>3</v>
      </c>
      <c r="Q603" s="2">
        <v>3</v>
      </c>
      <c r="R603" s="2">
        <v>2</v>
      </c>
      <c r="S603" s="2">
        <v>3</v>
      </c>
      <c r="T603" s="2">
        <v>1</v>
      </c>
      <c r="U603" s="7">
        <v>3</v>
      </c>
      <c r="V603" s="7">
        <v>2.25</v>
      </c>
      <c r="W603" s="8">
        <v>3.75</v>
      </c>
      <c r="X603" s="2" t="s">
        <v>77</v>
      </c>
      <c r="Y603" s="7">
        <f t="shared" si="27"/>
        <v>3</v>
      </c>
      <c r="Z603" s="7">
        <f t="shared" si="28"/>
        <v>2.25</v>
      </c>
      <c r="AA603" s="8">
        <f t="shared" si="29"/>
        <v>3.75</v>
      </c>
    </row>
    <row r="604" spans="1:27" x14ac:dyDescent="0.25">
      <c r="A604" s="2" t="s">
        <v>2424</v>
      </c>
      <c r="B604" s="2" t="s">
        <v>266</v>
      </c>
      <c r="C604" s="2" t="s">
        <v>730</v>
      </c>
      <c r="D604" s="2" t="s">
        <v>731</v>
      </c>
      <c r="E604" s="2" t="s">
        <v>2425</v>
      </c>
      <c r="F604" s="2" t="s">
        <v>2426</v>
      </c>
      <c r="I604" s="2" t="s">
        <v>65</v>
      </c>
      <c r="O604" s="2">
        <v>2</v>
      </c>
      <c r="P604" s="2">
        <v>3</v>
      </c>
      <c r="Q604" s="2">
        <v>2</v>
      </c>
      <c r="R604" s="2">
        <v>3</v>
      </c>
      <c r="S604" s="2">
        <v>3</v>
      </c>
      <c r="T604" s="2">
        <v>1</v>
      </c>
      <c r="U604" s="7">
        <v>3</v>
      </c>
      <c r="V604" s="7">
        <v>2.25</v>
      </c>
      <c r="W604" s="8">
        <v>3.75</v>
      </c>
      <c r="X604" s="2" t="s">
        <v>77</v>
      </c>
      <c r="Y604" s="7">
        <f t="shared" si="27"/>
        <v>3</v>
      </c>
      <c r="Z604" s="7">
        <f t="shared" si="28"/>
        <v>2.25</v>
      </c>
      <c r="AA604" s="8">
        <f t="shared" si="29"/>
        <v>3.75</v>
      </c>
    </row>
    <row r="605" spans="1:27" x14ac:dyDescent="0.25">
      <c r="A605" s="2" t="s">
        <v>2427</v>
      </c>
      <c r="B605" s="2" t="s">
        <v>266</v>
      </c>
      <c r="C605" s="2" t="s">
        <v>708</v>
      </c>
      <c r="D605" s="2" t="s">
        <v>709</v>
      </c>
      <c r="E605" s="2" t="s">
        <v>2428</v>
      </c>
      <c r="F605" s="2" t="s">
        <v>2429</v>
      </c>
      <c r="I605" s="2" t="s">
        <v>65</v>
      </c>
      <c r="O605" s="2">
        <v>2</v>
      </c>
      <c r="P605" s="2">
        <v>3</v>
      </c>
      <c r="Q605" s="2">
        <v>3</v>
      </c>
      <c r="R605" s="2">
        <v>2</v>
      </c>
      <c r="S605" s="2">
        <v>3</v>
      </c>
      <c r="T605" s="2">
        <v>1</v>
      </c>
      <c r="U605" s="7">
        <v>3</v>
      </c>
      <c r="V605" s="7">
        <v>2.25</v>
      </c>
      <c r="W605" s="8">
        <v>3.75</v>
      </c>
      <c r="X605" s="2" t="s">
        <v>77</v>
      </c>
      <c r="Y605" s="7">
        <f t="shared" si="27"/>
        <v>3</v>
      </c>
      <c r="Z605" s="7">
        <f t="shared" si="28"/>
        <v>2.25</v>
      </c>
      <c r="AA605" s="8">
        <f t="shared" si="29"/>
        <v>3.75</v>
      </c>
    </row>
    <row r="606" spans="1:27" x14ac:dyDescent="0.25">
      <c r="A606" s="2" t="s">
        <v>2430</v>
      </c>
      <c r="B606" s="2" t="s">
        <v>266</v>
      </c>
      <c r="C606" s="2" t="s">
        <v>730</v>
      </c>
      <c r="D606" s="2" t="s">
        <v>731</v>
      </c>
      <c r="E606" s="2" t="s">
        <v>2431</v>
      </c>
      <c r="F606" s="2" t="s">
        <v>2432</v>
      </c>
      <c r="I606" s="2" t="s">
        <v>65</v>
      </c>
      <c r="O606" s="2">
        <v>4</v>
      </c>
      <c r="P606" s="2">
        <v>3</v>
      </c>
      <c r="Q606" s="2">
        <v>2</v>
      </c>
      <c r="R606" s="2">
        <v>2</v>
      </c>
      <c r="S606" s="2">
        <v>3</v>
      </c>
      <c r="T606" s="2">
        <v>1</v>
      </c>
      <c r="U606" s="7">
        <v>3</v>
      </c>
      <c r="V606" s="7">
        <v>2.25</v>
      </c>
      <c r="W606" s="8">
        <v>3.75</v>
      </c>
      <c r="X606" s="2" t="s">
        <v>77</v>
      </c>
      <c r="Y606" s="7">
        <f t="shared" si="27"/>
        <v>3</v>
      </c>
      <c r="Z606" s="7">
        <f t="shared" si="28"/>
        <v>2.25</v>
      </c>
      <c r="AA606" s="8">
        <f t="shared" si="29"/>
        <v>3.75</v>
      </c>
    </row>
    <row r="607" spans="1:27" x14ac:dyDescent="0.25">
      <c r="A607" s="2" t="s">
        <v>2433</v>
      </c>
      <c r="B607" s="2" t="s">
        <v>266</v>
      </c>
      <c r="C607" s="2" t="s">
        <v>730</v>
      </c>
      <c r="D607" s="2" t="s">
        <v>731</v>
      </c>
      <c r="E607" s="2" t="s">
        <v>2434</v>
      </c>
      <c r="F607" s="2" t="s">
        <v>2435</v>
      </c>
      <c r="I607" s="2" t="s">
        <v>65</v>
      </c>
      <c r="O607" s="2">
        <v>4</v>
      </c>
      <c r="P607" s="2">
        <v>3</v>
      </c>
      <c r="Q607" s="2">
        <v>2</v>
      </c>
      <c r="R607" s="2">
        <v>2</v>
      </c>
      <c r="S607" s="2">
        <v>3</v>
      </c>
      <c r="T607" s="2">
        <v>1</v>
      </c>
      <c r="U607" s="7">
        <v>3</v>
      </c>
      <c r="V607" s="7">
        <v>2.25</v>
      </c>
      <c r="W607" s="8">
        <v>3.75</v>
      </c>
      <c r="X607" s="2" t="s">
        <v>77</v>
      </c>
      <c r="Y607" s="7">
        <f t="shared" si="27"/>
        <v>3</v>
      </c>
      <c r="Z607" s="7">
        <f t="shared" si="28"/>
        <v>2.25</v>
      </c>
      <c r="AA607" s="8">
        <f t="shared" si="29"/>
        <v>3.75</v>
      </c>
    </row>
    <row r="608" spans="1:27" x14ac:dyDescent="0.25">
      <c r="A608" s="2" t="s">
        <v>2436</v>
      </c>
      <c r="B608" s="2" t="s">
        <v>266</v>
      </c>
      <c r="C608" s="2" t="s">
        <v>730</v>
      </c>
      <c r="D608" s="2" t="s">
        <v>731</v>
      </c>
      <c r="E608" s="2" t="s">
        <v>2437</v>
      </c>
      <c r="F608" s="2" t="s">
        <v>2438</v>
      </c>
      <c r="I608" s="2" t="s">
        <v>65</v>
      </c>
      <c r="O608" s="2">
        <v>4</v>
      </c>
      <c r="P608" s="2">
        <v>3</v>
      </c>
      <c r="Q608" s="2">
        <v>2</v>
      </c>
      <c r="R608" s="2">
        <v>2</v>
      </c>
      <c r="S608" s="2">
        <v>3</v>
      </c>
      <c r="T608" s="2">
        <v>1</v>
      </c>
      <c r="U608" s="7">
        <v>3</v>
      </c>
      <c r="V608" s="7">
        <v>2.25</v>
      </c>
      <c r="W608" s="8">
        <v>3.75</v>
      </c>
      <c r="X608" s="2" t="s">
        <v>77</v>
      </c>
      <c r="Y608" s="7">
        <f t="shared" si="27"/>
        <v>3</v>
      </c>
      <c r="Z608" s="7">
        <f t="shared" si="28"/>
        <v>2.25</v>
      </c>
      <c r="AA608" s="8">
        <f t="shared" si="29"/>
        <v>3.75</v>
      </c>
    </row>
    <row r="609" spans="1:27" x14ac:dyDescent="0.25">
      <c r="A609" s="2" t="s">
        <v>2439</v>
      </c>
      <c r="B609" s="2" t="s">
        <v>266</v>
      </c>
      <c r="C609" s="2" t="s">
        <v>651</v>
      </c>
      <c r="D609" s="2" t="s">
        <v>652</v>
      </c>
      <c r="E609" s="2" t="s">
        <v>2440</v>
      </c>
      <c r="F609" s="2" t="s">
        <v>2441</v>
      </c>
      <c r="I609" s="2" t="s">
        <v>65</v>
      </c>
      <c r="O609" s="2">
        <v>4</v>
      </c>
      <c r="P609" s="2">
        <v>3</v>
      </c>
      <c r="Q609" s="2">
        <v>2</v>
      </c>
      <c r="R609" s="2">
        <v>2</v>
      </c>
      <c r="S609" s="2">
        <v>3</v>
      </c>
      <c r="T609" s="2">
        <v>1</v>
      </c>
      <c r="U609" s="7">
        <v>3</v>
      </c>
      <c r="V609" s="7">
        <v>2.25</v>
      </c>
      <c r="W609" s="8">
        <v>3.75</v>
      </c>
      <c r="X609" s="2" t="s">
        <v>77</v>
      </c>
      <c r="Y609" s="7">
        <f t="shared" si="27"/>
        <v>3</v>
      </c>
      <c r="Z609" s="7">
        <f t="shared" si="28"/>
        <v>2.25</v>
      </c>
      <c r="AA609" s="8">
        <f t="shared" si="29"/>
        <v>3.75</v>
      </c>
    </row>
    <row r="610" spans="1:27" x14ac:dyDescent="0.25">
      <c r="A610" s="2" t="s">
        <v>2442</v>
      </c>
      <c r="B610" s="2" t="s">
        <v>266</v>
      </c>
      <c r="C610" s="2" t="s">
        <v>730</v>
      </c>
      <c r="D610" s="2" t="s">
        <v>731</v>
      </c>
      <c r="E610" s="2" t="s">
        <v>2443</v>
      </c>
      <c r="F610" s="2" t="s">
        <v>2444</v>
      </c>
      <c r="I610" s="2" t="s">
        <v>65</v>
      </c>
      <c r="O610" s="2">
        <v>2</v>
      </c>
      <c r="P610" s="2">
        <v>3</v>
      </c>
      <c r="Q610" s="2">
        <v>2</v>
      </c>
      <c r="R610" s="2">
        <v>3</v>
      </c>
      <c r="S610" s="2">
        <v>3</v>
      </c>
      <c r="T610" s="2">
        <v>1</v>
      </c>
      <c r="U610" s="7">
        <v>3</v>
      </c>
      <c r="V610" s="7">
        <v>2.25</v>
      </c>
      <c r="W610" s="8">
        <v>3.75</v>
      </c>
      <c r="X610" s="2" t="s">
        <v>77</v>
      </c>
      <c r="Y610" s="7">
        <f t="shared" si="27"/>
        <v>3</v>
      </c>
      <c r="Z610" s="7">
        <f t="shared" si="28"/>
        <v>2.25</v>
      </c>
      <c r="AA610" s="8">
        <f t="shared" si="29"/>
        <v>3.75</v>
      </c>
    </row>
    <row r="611" spans="1:27" x14ac:dyDescent="0.25">
      <c r="A611" s="2" t="s">
        <v>2445</v>
      </c>
      <c r="B611" s="2" t="s">
        <v>266</v>
      </c>
      <c r="C611" s="2" t="s">
        <v>651</v>
      </c>
      <c r="D611" s="2" t="s">
        <v>652</v>
      </c>
      <c r="E611" s="2" t="s">
        <v>2446</v>
      </c>
      <c r="F611" s="2" t="s">
        <v>2447</v>
      </c>
      <c r="I611" s="2" t="s">
        <v>65</v>
      </c>
      <c r="O611" s="2">
        <v>4</v>
      </c>
      <c r="P611" s="2">
        <v>3</v>
      </c>
      <c r="Q611" s="2">
        <v>2</v>
      </c>
      <c r="R611" s="2">
        <v>2</v>
      </c>
      <c r="S611" s="2">
        <v>3</v>
      </c>
      <c r="T611" s="2">
        <v>1</v>
      </c>
      <c r="U611" s="7">
        <v>3</v>
      </c>
      <c r="V611" s="7">
        <v>2.25</v>
      </c>
      <c r="W611" s="8">
        <v>3.75</v>
      </c>
      <c r="X611" s="2" t="s">
        <v>77</v>
      </c>
      <c r="Y611" s="7">
        <f t="shared" si="27"/>
        <v>3</v>
      </c>
      <c r="Z611" s="7">
        <f t="shared" si="28"/>
        <v>2.25</v>
      </c>
      <c r="AA611" s="8">
        <f t="shared" si="29"/>
        <v>3.75</v>
      </c>
    </row>
    <row r="612" spans="1:27" x14ac:dyDescent="0.25">
      <c r="A612" s="2" t="s">
        <v>2448</v>
      </c>
      <c r="B612" s="2" t="s">
        <v>266</v>
      </c>
      <c r="C612" s="2" t="s">
        <v>651</v>
      </c>
      <c r="D612" s="2" t="s">
        <v>652</v>
      </c>
      <c r="E612" s="2" t="s">
        <v>2449</v>
      </c>
      <c r="F612" s="2" t="s">
        <v>2450</v>
      </c>
      <c r="I612" s="2" t="s">
        <v>65</v>
      </c>
      <c r="O612" s="2">
        <v>4</v>
      </c>
      <c r="P612" s="2">
        <v>3</v>
      </c>
      <c r="Q612" s="2">
        <v>2</v>
      </c>
      <c r="R612" s="2">
        <v>2</v>
      </c>
      <c r="S612" s="2">
        <v>3</v>
      </c>
      <c r="T612" s="2">
        <v>1</v>
      </c>
      <c r="U612" s="7">
        <v>3</v>
      </c>
      <c r="V612" s="7">
        <v>2.25</v>
      </c>
      <c r="W612" s="8">
        <v>3.75</v>
      </c>
      <c r="X612" s="2" t="s">
        <v>77</v>
      </c>
      <c r="Y612" s="7">
        <f t="shared" si="27"/>
        <v>3</v>
      </c>
      <c r="Z612" s="7">
        <f t="shared" si="28"/>
        <v>2.25</v>
      </c>
      <c r="AA612" s="8">
        <f t="shared" si="29"/>
        <v>3.75</v>
      </c>
    </row>
    <row r="613" spans="1:27" x14ac:dyDescent="0.25">
      <c r="A613" s="2" t="s">
        <v>2451</v>
      </c>
      <c r="B613" s="2" t="s">
        <v>266</v>
      </c>
      <c r="C613" s="2" t="s">
        <v>1244</v>
      </c>
      <c r="D613" s="2" t="s">
        <v>1245</v>
      </c>
      <c r="E613" s="2" t="s">
        <v>2452</v>
      </c>
      <c r="F613" s="2" t="s">
        <v>2453</v>
      </c>
      <c r="I613" s="2" t="s">
        <v>65</v>
      </c>
      <c r="O613" s="2">
        <v>4</v>
      </c>
      <c r="P613" s="2">
        <v>2</v>
      </c>
      <c r="Q613" s="2">
        <v>1</v>
      </c>
      <c r="R613" s="2">
        <v>3</v>
      </c>
      <c r="S613" s="2">
        <v>4</v>
      </c>
      <c r="T613" s="2">
        <v>1</v>
      </c>
      <c r="U613" s="7">
        <v>2.5</v>
      </c>
      <c r="V613" s="7">
        <v>2.75</v>
      </c>
      <c r="W613" s="8">
        <v>3.7165171868296301</v>
      </c>
      <c r="X613" s="2" t="s">
        <v>77</v>
      </c>
      <c r="Y613" s="7">
        <f t="shared" si="27"/>
        <v>2.5</v>
      </c>
      <c r="Z613" s="7">
        <f t="shared" si="28"/>
        <v>2.75</v>
      </c>
      <c r="AA613" s="8">
        <f t="shared" si="29"/>
        <v>3.7165171868296265</v>
      </c>
    </row>
    <row r="614" spans="1:27" x14ac:dyDescent="0.25">
      <c r="A614" s="2" t="s">
        <v>2454</v>
      </c>
      <c r="B614" s="2" t="s">
        <v>266</v>
      </c>
      <c r="C614" s="2" t="s">
        <v>136</v>
      </c>
      <c r="D614" s="2" t="s">
        <v>137</v>
      </c>
      <c r="E614" s="2" t="s">
        <v>2455</v>
      </c>
      <c r="F614" s="2" t="s">
        <v>2456</v>
      </c>
      <c r="I614" s="2" t="s">
        <v>65</v>
      </c>
      <c r="O614" s="2">
        <v>2</v>
      </c>
      <c r="P614" s="2">
        <v>2</v>
      </c>
      <c r="Q614" s="2">
        <v>2</v>
      </c>
      <c r="R614" s="2">
        <v>3</v>
      </c>
      <c r="S614" s="2">
        <v>4</v>
      </c>
      <c r="T614" s="2">
        <v>1</v>
      </c>
      <c r="U614" s="7">
        <v>2.5</v>
      </c>
      <c r="V614" s="7">
        <v>2.75</v>
      </c>
      <c r="W614" s="8">
        <v>3.7165171868296301</v>
      </c>
      <c r="X614" s="2" t="s">
        <v>77</v>
      </c>
      <c r="Y614" s="7">
        <f t="shared" si="27"/>
        <v>2.5</v>
      </c>
      <c r="Z614" s="7">
        <f t="shared" si="28"/>
        <v>2.75</v>
      </c>
      <c r="AA614" s="8">
        <f t="shared" si="29"/>
        <v>3.7165171868296265</v>
      </c>
    </row>
    <row r="615" spans="1:27" x14ac:dyDescent="0.25">
      <c r="A615" s="2" t="s">
        <v>2457</v>
      </c>
      <c r="B615" s="2" t="s">
        <v>266</v>
      </c>
      <c r="C615" s="2" t="s">
        <v>1244</v>
      </c>
      <c r="D615" s="2" t="s">
        <v>1245</v>
      </c>
      <c r="E615" s="2" t="s">
        <v>2458</v>
      </c>
      <c r="F615" s="2" t="s">
        <v>2459</v>
      </c>
      <c r="I615" s="2" t="s">
        <v>65</v>
      </c>
      <c r="O615" s="2">
        <v>4</v>
      </c>
      <c r="P615" s="2">
        <v>2</v>
      </c>
      <c r="Q615" s="2">
        <v>1</v>
      </c>
      <c r="R615" s="2">
        <v>3</v>
      </c>
      <c r="S615" s="2">
        <v>4</v>
      </c>
      <c r="T615" s="2">
        <v>1</v>
      </c>
      <c r="U615" s="7">
        <v>2.5</v>
      </c>
      <c r="V615" s="7">
        <v>2.75</v>
      </c>
      <c r="W615" s="8">
        <v>3.7165171868296301</v>
      </c>
      <c r="X615" s="2" t="s">
        <v>77</v>
      </c>
      <c r="Y615" s="7">
        <f t="shared" si="27"/>
        <v>2.5</v>
      </c>
      <c r="Z615" s="7">
        <f t="shared" si="28"/>
        <v>2.75</v>
      </c>
      <c r="AA615" s="8">
        <f t="shared" si="29"/>
        <v>3.7165171868296265</v>
      </c>
    </row>
    <row r="616" spans="1:27" x14ac:dyDescent="0.25">
      <c r="A616" s="2" t="s">
        <v>2460</v>
      </c>
      <c r="B616" s="2" t="s">
        <v>266</v>
      </c>
      <c r="C616" s="2" t="s">
        <v>1244</v>
      </c>
      <c r="D616" s="2" t="s">
        <v>1245</v>
      </c>
      <c r="E616" s="2" t="s">
        <v>2461</v>
      </c>
      <c r="F616" s="2" t="s">
        <v>2462</v>
      </c>
      <c r="I616" s="2" t="s">
        <v>65</v>
      </c>
      <c r="O616" s="2">
        <v>4</v>
      </c>
      <c r="P616" s="2">
        <v>2</v>
      </c>
      <c r="Q616" s="2">
        <v>1</v>
      </c>
      <c r="R616" s="2">
        <v>3</v>
      </c>
      <c r="S616" s="2">
        <v>4</v>
      </c>
      <c r="T616" s="2">
        <v>1</v>
      </c>
      <c r="U616" s="7">
        <v>2.5</v>
      </c>
      <c r="V616" s="7">
        <v>2.75</v>
      </c>
      <c r="W616" s="8">
        <v>3.7165171868296301</v>
      </c>
      <c r="X616" s="2" t="s">
        <v>77</v>
      </c>
      <c r="Y616" s="7">
        <f t="shared" si="27"/>
        <v>2.5</v>
      </c>
      <c r="Z616" s="7">
        <f t="shared" si="28"/>
        <v>2.75</v>
      </c>
      <c r="AA616" s="8">
        <f t="shared" si="29"/>
        <v>3.7165171868296265</v>
      </c>
    </row>
    <row r="617" spans="1:27" x14ac:dyDescent="0.25">
      <c r="A617" s="2" t="s">
        <v>2463</v>
      </c>
      <c r="B617" s="2" t="s">
        <v>266</v>
      </c>
      <c r="C617" s="2" t="s">
        <v>136</v>
      </c>
      <c r="D617" s="2" t="s">
        <v>137</v>
      </c>
      <c r="E617" s="2" t="s">
        <v>2464</v>
      </c>
      <c r="F617" s="2" t="s">
        <v>2465</v>
      </c>
      <c r="I617" s="2" t="s">
        <v>65</v>
      </c>
      <c r="O617" s="2">
        <v>2</v>
      </c>
      <c r="P617" s="2">
        <v>2</v>
      </c>
      <c r="Q617" s="2">
        <v>3</v>
      </c>
      <c r="R617" s="2">
        <v>2</v>
      </c>
      <c r="S617" s="2">
        <v>4</v>
      </c>
      <c r="T617" s="2">
        <v>1</v>
      </c>
      <c r="U617" s="7">
        <v>2.5</v>
      </c>
      <c r="V617" s="7">
        <v>2.75</v>
      </c>
      <c r="W617" s="8">
        <v>3.7165171868296301</v>
      </c>
      <c r="X617" s="2" t="s">
        <v>77</v>
      </c>
      <c r="Y617" s="7">
        <f t="shared" si="27"/>
        <v>2.5</v>
      </c>
      <c r="Z617" s="7">
        <f t="shared" si="28"/>
        <v>2.75</v>
      </c>
      <c r="AA617" s="8">
        <f t="shared" si="29"/>
        <v>3.7165171868296265</v>
      </c>
    </row>
    <row r="618" spans="1:27" x14ac:dyDescent="0.25">
      <c r="A618" s="2" t="s">
        <v>2466</v>
      </c>
      <c r="B618" s="2" t="s">
        <v>266</v>
      </c>
      <c r="C618" s="2" t="s">
        <v>730</v>
      </c>
      <c r="D618" s="2" t="s">
        <v>731</v>
      </c>
      <c r="E618" s="2" t="s">
        <v>2467</v>
      </c>
      <c r="F618" s="2" t="s">
        <v>2468</v>
      </c>
      <c r="I618" s="2" t="s">
        <v>65</v>
      </c>
      <c r="O618" s="2">
        <v>4</v>
      </c>
      <c r="P618" s="2">
        <v>3</v>
      </c>
      <c r="Q618" s="2">
        <v>3</v>
      </c>
      <c r="R618" s="2">
        <v>2</v>
      </c>
      <c r="S618" s="2">
        <v>2</v>
      </c>
      <c r="T618" s="2">
        <v>1</v>
      </c>
      <c r="U618" s="7">
        <v>3.25</v>
      </c>
      <c r="V618" s="7">
        <v>1.75</v>
      </c>
      <c r="W618" s="8">
        <v>3.6912057650583501</v>
      </c>
      <c r="X618" s="2" t="s">
        <v>77</v>
      </c>
      <c r="Y618" s="7">
        <f t="shared" si="27"/>
        <v>3.25</v>
      </c>
      <c r="Z618" s="7">
        <f t="shared" si="28"/>
        <v>1.75</v>
      </c>
      <c r="AA618" s="8">
        <f t="shared" si="29"/>
        <v>3.6912057650583501</v>
      </c>
    </row>
    <row r="619" spans="1:27" x14ac:dyDescent="0.25">
      <c r="A619" s="2" t="s">
        <v>2469</v>
      </c>
      <c r="B619" s="2" t="s">
        <v>266</v>
      </c>
      <c r="C619" s="2" t="s">
        <v>396</v>
      </c>
      <c r="D619" s="2" t="s">
        <v>397</v>
      </c>
      <c r="E619" s="2" t="s">
        <v>2470</v>
      </c>
      <c r="F619" s="2" t="s">
        <v>2471</v>
      </c>
      <c r="I619" s="2" t="s">
        <v>102</v>
      </c>
      <c r="O619" s="2">
        <v>4</v>
      </c>
      <c r="P619" s="2">
        <v>3</v>
      </c>
      <c r="Q619" s="2">
        <v>3</v>
      </c>
      <c r="R619" s="2">
        <v>2</v>
      </c>
      <c r="S619" s="2">
        <v>2</v>
      </c>
      <c r="T619" s="2">
        <v>1</v>
      </c>
      <c r="U619" s="7">
        <v>3.25</v>
      </c>
      <c r="V619" s="7">
        <v>1.75</v>
      </c>
      <c r="W619" s="8">
        <v>3.6912057650583501</v>
      </c>
      <c r="X619" s="2" t="s">
        <v>77</v>
      </c>
      <c r="Y619" s="7">
        <f t="shared" si="27"/>
        <v>3.25</v>
      </c>
      <c r="Z619" s="7">
        <f t="shared" si="28"/>
        <v>1.75</v>
      </c>
      <c r="AA619" s="8">
        <f t="shared" si="29"/>
        <v>3.6912057650583501</v>
      </c>
    </row>
    <row r="620" spans="1:27" x14ac:dyDescent="0.25">
      <c r="A620" s="2" t="s">
        <v>2472</v>
      </c>
      <c r="B620" s="2" t="s">
        <v>266</v>
      </c>
      <c r="C620" s="2" t="s">
        <v>1588</v>
      </c>
      <c r="D620" s="2" t="s">
        <v>1589</v>
      </c>
      <c r="E620" s="2" t="s">
        <v>2473</v>
      </c>
      <c r="F620" s="2" t="s">
        <v>2474</v>
      </c>
      <c r="I620" s="2" t="s">
        <v>65</v>
      </c>
      <c r="O620" s="2">
        <v>3</v>
      </c>
      <c r="P620" s="2">
        <v>2</v>
      </c>
      <c r="Q620" s="2">
        <v>2</v>
      </c>
      <c r="R620" s="2">
        <v>4</v>
      </c>
      <c r="S620" s="2">
        <v>3</v>
      </c>
      <c r="T620" s="2">
        <v>1</v>
      </c>
      <c r="U620" s="7">
        <v>2.875</v>
      </c>
      <c r="V620" s="7">
        <v>2.25</v>
      </c>
      <c r="W620" s="8">
        <v>3.6507704666275602</v>
      </c>
      <c r="X620" s="2" t="s">
        <v>77</v>
      </c>
      <c r="Y620" s="7">
        <f t="shared" si="27"/>
        <v>2.875</v>
      </c>
      <c r="Z620" s="7">
        <f t="shared" si="28"/>
        <v>2.25</v>
      </c>
      <c r="AA620" s="8">
        <f t="shared" si="29"/>
        <v>3.6507704666275584</v>
      </c>
    </row>
    <row r="621" spans="1:27" x14ac:dyDescent="0.25">
      <c r="A621" s="2" t="s">
        <v>2475</v>
      </c>
      <c r="B621" s="2" t="s">
        <v>266</v>
      </c>
      <c r="C621" s="2" t="s">
        <v>346</v>
      </c>
      <c r="D621" s="2" t="s">
        <v>347</v>
      </c>
      <c r="E621" s="2" t="s">
        <v>2476</v>
      </c>
      <c r="F621" s="2" t="s">
        <v>2477</v>
      </c>
      <c r="I621" s="2" t="s">
        <v>65</v>
      </c>
      <c r="O621" s="2">
        <v>3</v>
      </c>
      <c r="P621" s="2">
        <v>3</v>
      </c>
      <c r="Q621" s="2">
        <v>2</v>
      </c>
      <c r="R621" s="2">
        <v>2</v>
      </c>
      <c r="S621" s="2">
        <v>3</v>
      </c>
      <c r="T621" s="2">
        <v>1</v>
      </c>
      <c r="U621" s="7">
        <v>2.875</v>
      </c>
      <c r="V621" s="7">
        <v>2.25</v>
      </c>
      <c r="W621" s="8">
        <v>3.6507704666275602</v>
      </c>
      <c r="X621" s="2" t="s">
        <v>77</v>
      </c>
      <c r="Y621" s="7">
        <f t="shared" si="27"/>
        <v>2.875</v>
      </c>
      <c r="Z621" s="7">
        <f t="shared" si="28"/>
        <v>2.25</v>
      </c>
      <c r="AA621" s="8">
        <f t="shared" si="29"/>
        <v>3.6507704666275584</v>
      </c>
    </row>
    <row r="622" spans="1:27" x14ac:dyDescent="0.25">
      <c r="A622" s="2" t="s">
        <v>2478</v>
      </c>
      <c r="B622" s="2" t="s">
        <v>266</v>
      </c>
      <c r="C622" s="2" t="s">
        <v>651</v>
      </c>
      <c r="D622" s="2" t="s">
        <v>652</v>
      </c>
      <c r="E622" s="2" t="s">
        <v>2479</v>
      </c>
      <c r="F622" s="2" t="s">
        <v>2480</v>
      </c>
      <c r="I622" s="2" t="s">
        <v>65</v>
      </c>
      <c r="O622" s="2">
        <v>3</v>
      </c>
      <c r="P622" s="2">
        <v>3</v>
      </c>
      <c r="Q622" s="2">
        <v>2</v>
      </c>
      <c r="R622" s="2">
        <v>2</v>
      </c>
      <c r="S622" s="2">
        <v>3</v>
      </c>
      <c r="T622" s="2">
        <v>1</v>
      </c>
      <c r="U622" s="7">
        <v>2.875</v>
      </c>
      <c r="V622" s="7">
        <v>2.25</v>
      </c>
      <c r="W622" s="8">
        <v>3.6507704666275602</v>
      </c>
      <c r="X622" s="2" t="s">
        <v>77</v>
      </c>
      <c r="Y622" s="7">
        <f t="shared" si="27"/>
        <v>2.875</v>
      </c>
      <c r="Z622" s="7">
        <f t="shared" si="28"/>
        <v>2.25</v>
      </c>
      <c r="AA622" s="8">
        <f t="shared" si="29"/>
        <v>3.6507704666275584</v>
      </c>
    </row>
    <row r="623" spans="1:27" x14ac:dyDescent="0.25">
      <c r="A623" s="2" t="s">
        <v>2481</v>
      </c>
      <c r="B623" s="2" t="s">
        <v>266</v>
      </c>
      <c r="C623" s="2" t="s">
        <v>708</v>
      </c>
      <c r="D623" s="2" t="s">
        <v>709</v>
      </c>
      <c r="E623" s="2" t="s">
        <v>2482</v>
      </c>
      <c r="F623" s="2" t="s">
        <v>2483</v>
      </c>
      <c r="I623" s="2" t="s">
        <v>65</v>
      </c>
      <c r="O623" s="2">
        <v>1</v>
      </c>
      <c r="P623" s="2">
        <v>3</v>
      </c>
      <c r="Q623" s="2">
        <v>3</v>
      </c>
      <c r="R623" s="2">
        <v>2</v>
      </c>
      <c r="S623" s="2">
        <v>3</v>
      </c>
      <c r="T623" s="2">
        <v>1</v>
      </c>
      <c r="U623" s="7">
        <v>2.875</v>
      </c>
      <c r="V623" s="7">
        <v>2.25</v>
      </c>
      <c r="W623" s="8">
        <v>3.6507704666275602</v>
      </c>
      <c r="X623" s="2" t="s">
        <v>77</v>
      </c>
      <c r="Y623" s="7">
        <f t="shared" si="27"/>
        <v>2.875</v>
      </c>
      <c r="Z623" s="7">
        <f t="shared" si="28"/>
        <v>2.25</v>
      </c>
      <c r="AA623" s="8">
        <f t="shared" si="29"/>
        <v>3.6507704666275584</v>
      </c>
    </row>
    <row r="624" spans="1:27" x14ac:dyDescent="0.25">
      <c r="A624" s="2" t="s">
        <v>2484</v>
      </c>
      <c r="B624" s="2" t="s">
        <v>266</v>
      </c>
      <c r="C624" s="2" t="s">
        <v>346</v>
      </c>
      <c r="D624" s="2" t="s">
        <v>347</v>
      </c>
      <c r="E624" s="2" t="s">
        <v>2485</v>
      </c>
      <c r="F624" s="2" t="s">
        <v>2486</v>
      </c>
      <c r="I624" s="2" t="s">
        <v>65</v>
      </c>
      <c r="O624" s="2">
        <v>3</v>
      </c>
      <c r="P624" s="2">
        <v>3</v>
      </c>
      <c r="Q624" s="2">
        <v>2</v>
      </c>
      <c r="R624" s="2">
        <v>2</v>
      </c>
      <c r="S624" s="2">
        <v>3</v>
      </c>
      <c r="T624" s="2">
        <v>1</v>
      </c>
      <c r="U624" s="7">
        <v>2.875</v>
      </c>
      <c r="V624" s="7">
        <v>2.25</v>
      </c>
      <c r="W624" s="8">
        <v>3.6507704666275602</v>
      </c>
      <c r="X624" s="2" t="s">
        <v>77</v>
      </c>
      <c r="Y624" s="7">
        <f t="shared" si="27"/>
        <v>2.875</v>
      </c>
      <c r="Z624" s="7">
        <f t="shared" si="28"/>
        <v>2.25</v>
      </c>
      <c r="AA624" s="8">
        <f t="shared" si="29"/>
        <v>3.6507704666275584</v>
      </c>
    </row>
    <row r="625" spans="1:27" x14ac:dyDescent="0.25">
      <c r="A625" s="2" t="s">
        <v>2487</v>
      </c>
      <c r="B625" s="2" t="s">
        <v>266</v>
      </c>
      <c r="C625" s="2" t="s">
        <v>945</v>
      </c>
      <c r="D625" s="2" t="s">
        <v>946</v>
      </c>
      <c r="E625" s="2" t="s">
        <v>2488</v>
      </c>
      <c r="F625" s="2" t="s">
        <v>2489</v>
      </c>
      <c r="I625" s="2" t="s">
        <v>65</v>
      </c>
      <c r="O625" s="2">
        <v>5</v>
      </c>
      <c r="P625" s="2">
        <v>2</v>
      </c>
      <c r="Q625" s="2">
        <v>2</v>
      </c>
      <c r="R625" s="2">
        <v>3</v>
      </c>
      <c r="S625" s="2">
        <v>3</v>
      </c>
      <c r="T625" s="2">
        <v>1</v>
      </c>
      <c r="U625" s="7">
        <v>2.875</v>
      </c>
      <c r="V625" s="7">
        <v>2.25</v>
      </c>
      <c r="W625" s="8">
        <v>3.6507704666275602</v>
      </c>
      <c r="X625" s="2" t="s">
        <v>77</v>
      </c>
      <c r="Y625" s="7">
        <f t="shared" si="27"/>
        <v>2.875</v>
      </c>
      <c r="Z625" s="7">
        <f t="shared" si="28"/>
        <v>2.25</v>
      </c>
      <c r="AA625" s="8">
        <f t="shared" si="29"/>
        <v>3.6507704666275584</v>
      </c>
    </row>
    <row r="626" spans="1:27" x14ac:dyDescent="0.25">
      <c r="A626" s="2" t="s">
        <v>2490</v>
      </c>
      <c r="B626" s="2" t="s">
        <v>266</v>
      </c>
      <c r="C626" s="2" t="s">
        <v>651</v>
      </c>
      <c r="D626" s="2" t="s">
        <v>652</v>
      </c>
      <c r="E626" s="2" t="s">
        <v>2491</v>
      </c>
      <c r="F626" s="2" t="s">
        <v>2492</v>
      </c>
      <c r="I626" s="2" t="s">
        <v>65</v>
      </c>
      <c r="O626" s="2">
        <v>3</v>
      </c>
      <c r="P626" s="2">
        <v>3</v>
      </c>
      <c r="Q626" s="2">
        <v>2</v>
      </c>
      <c r="R626" s="2">
        <v>2</v>
      </c>
      <c r="S626" s="2">
        <v>3</v>
      </c>
      <c r="T626" s="2">
        <v>1</v>
      </c>
      <c r="U626" s="7">
        <v>2.875</v>
      </c>
      <c r="V626" s="7">
        <v>2.25</v>
      </c>
      <c r="W626" s="8">
        <v>3.6507704666275602</v>
      </c>
      <c r="X626" s="2" t="s">
        <v>77</v>
      </c>
      <c r="Y626" s="7">
        <f t="shared" si="27"/>
        <v>2.875</v>
      </c>
      <c r="Z626" s="7">
        <f t="shared" si="28"/>
        <v>2.25</v>
      </c>
      <c r="AA626" s="8">
        <f t="shared" si="29"/>
        <v>3.6507704666275584</v>
      </c>
    </row>
    <row r="627" spans="1:27" x14ac:dyDescent="0.25">
      <c r="A627" s="2" t="s">
        <v>2493</v>
      </c>
      <c r="B627" s="2" t="s">
        <v>266</v>
      </c>
      <c r="C627" s="2" t="s">
        <v>651</v>
      </c>
      <c r="D627" s="2" t="s">
        <v>652</v>
      </c>
      <c r="E627" s="2" t="s">
        <v>2494</v>
      </c>
      <c r="F627" s="2" t="s">
        <v>2495</v>
      </c>
      <c r="I627" s="2" t="s">
        <v>110</v>
      </c>
      <c r="O627" s="2">
        <v>3</v>
      </c>
      <c r="P627" s="2">
        <v>3</v>
      </c>
      <c r="Q627" s="2">
        <v>2</v>
      </c>
      <c r="R627" s="2">
        <v>2</v>
      </c>
      <c r="S627" s="2">
        <v>3</v>
      </c>
      <c r="T627" s="2">
        <v>1</v>
      </c>
      <c r="U627" s="7">
        <v>2.875</v>
      </c>
      <c r="V627" s="7">
        <v>2.25</v>
      </c>
      <c r="W627" s="8">
        <v>3.6507704666275602</v>
      </c>
      <c r="X627" s="2" t="s">
        <v>77</v>
      </c>
      <c r="Y627" s="7">
        <f t="shared" si="27"/>
        <v>2.875</v>
      </c>
      <c r="Z627" s="7">
        <f t="shared" si="28"/>
        <v>2.25</v>
      </c>
      <c r="AA627" s="8">
        <f t="shared" si="29"/>
        <v>3.6507704666275584</v>
      </c>
    </row>
    <row r="628" spans="1:27" x14ac:dyDescent="0.25">
      <c r="A628" s="2" t="s">
        <v>2496</v>
      </c>
      <c r="B628" s="2" t="s">
        <v>266</v>
      </c>
      <c r="C628" s="2" t="s">
        <v>651</v>
      </c>
      <c r="D628" s="2" t="s">
        <v>652</v>
      </c>
      <c r="E628" s="2" t="s">
        <v>2497</v>
      </c>
      <c r="F628" s="2" t="s">
        <v>2498</v>
      </c>
      <c r="I628" s="2" t="s">
        <v>65</v>
      </c>
      <c r="O628" s="2">
        <v>3</v>
      </c>
      <c r="P628" s="2">
        <v>3</v>
      </c>
      <c r="Q628" s="2">
        <v>2</v>
      </c>
      <c r="R628" s="2">
        <v>2</v>
      </c>
      <c r="S628" s="2">
        <v>3</v>
      </c>
      <c r="T628" s="2">
        <v>1</v>
      </c>
      <c r="U628" s="7">
        <v>2.875</v>
      </c>
      <c r="V628" s="7">
        <v>2.25</v>
      </c>
      <c r="W628" s="8">
        <v>3.6507704666275602</v>
      </c>
      <c r="X628" s="2" t="s">
        <v>77</v>
      </c>
      <c r="Y628" s="7">
        <f t="shared" si="27"/>
        <v>2.875</v>
      </c>
      <c r="Z628" s="7">
        <f t="shared" si="28"/>
        <v>2.25</v>
      </c>
      <c r="AA628" s="8">
        <f t="shared" si="29"/>
        <v>3.6507704666275584</v>
      </c>
    </row>
    <row r="629" spans="1:27" x14ac:dyDescent="0.25">
      <c r="A629" s="2" t="s">
        <v>2499</v>
      </c>
      <c r="B629" s="2" t="s">
        <v>266</v>
      </c>
      <c r="C629" s="2" t="s">
        <v>651</v>
      </c>
      <c r="D629" s="2" t="s">
        <v>652</v>
      </c>
      <c r="E629" s="2" t="s">
        <v>2500</v>
      </c>
      <c r="F629" s="2" t="s">
        <v>2501</v>
      </c>
      <c r="I629" s="2" t="s">
        <v>65</v>
      </c>
      <c r="O629" s="2">
        <v>3</v>
      </c>
      <c r="P629" s="2">
        <v>3</v>
      </c>
      <c r="Q629" s="2">
        <v>2</v>
      </c>
      <c r="R629" s="2">
        <v>2</v>
      </c>
      <c r="S629" s="2">
        <v>3</v>
      </c>
      <c r="T629" s="2">
        <v>1</v>
      </c>
      <c r="U629" s="7">
        <v>2.875</v>
      </c>
      <c r="V629" s="7">
        <v>2.25</v>
      </c>
      <c r="W629" s="8">
        <v>3.6507704666275602</v>
      </c>
      <c r="X629" s="2" t="s">
        <v>77</v>
      </c>
      <c r="Y629" s="7">
        <f t="shared" si="27"/>
        <v>2.875</v>
      </c>
      <c r="Z629" s="7">
        <f t="shared" si="28"/>
        <v>2.25</v>
      </c>
      <c r="AA629" s="8">
        <f t="shared" si="29"/>
        <v>3.6507704666275584</v>
      </c>
    </row>
    <row r="630" spans="1:27" x14ac:dyDescent="0.25">
      <c r="A630" s="2" t="s">
        <v>2502</v>
      </c>
      <c r="B630" s="2" t="s">
        <v>266</v>
      </c>
      <c r="C630" s="2" t="s">
        <v>651</v>
      </c>
      <c r="D630" s="2" t="s">
        <v>652</v>
      </c>
      <c r="E630" s="2" t="s">
        <v>2503</v>
      </c>
      <c r="F630" s="2" t="s">
        <v>2504</v>
      </c>
      <c r="I630" s="2" t="s">
        <v>65</v>
      </c>
      <c r="O630" s="2">
        <v>3</v>
      </c>
      <c r="P630" s="2">
        <v>3</v>
      </c>
      <c r="Q630" s="2">
        <v>2</v>
      </c>
      <c r="R630" s="2">
        <v>2</v>
      </c>
      <c r="S630" s="2">
        <v>3</v>
      </c>
      <c r="T630" s="2">
        <v>1</v>
      </c>
      <c r="U630" s="7">
        <v>2.875</v>
      </c>
      <c r="V630" s="7">
        <v>2.25</v>
      </c>
      <c r="W630" s="8">
        <v>3.6507704666275602</v>
      </c>
      <c r="X630" s="2" t="s">
        <v>77</v>
      </c>
      <c r="Y630" s="7">
        <f t="shared" si="27"/>
        <v>2.875</v>
      </c>
      <c r="Z630" s="7">
        <f t="shared" si="28"/>
        <v>2.25</v>
      </c>
      <c r="AA630" s="8">
        <f t="shared" si="29"/>
        <v>3.6507704666275584</v>
      </c>
    </row>
    <row r="631" spans="1:27" x14ac:dyDescent="0.25">
      <c r="A631" s="2" t="s">
        <v>2505</v>
      </c>
      <c r="B631" s="2" t="s">
        <v>266</v>
      </c>
      <c r="C631" s="2" t="s">
        <v>651</v>
      </c>
      <c r="D631" s="2" t="s">
        <v>652</v>
      </c>
      <c r="E631" s="2" t="s">
        <v>2506</v>
      </c>
      <c r="F631" s="2" t="s">
        <v>2507</v>
      </c>
      <c r="I631" s="2" t="s">
        <v>65</v>
      </c>
      <c r="O631" s="2">
        <v>3</v>
      </c>
      <c r="P631" s="2">
        <v>3</v>
      </c>
      <c r="Q631" s="2">
        <v>2</v>
      </c>
      <c r="R631" s="2">
        <v>2</v>
      </c>
      <c r="S631" s="2">
        <v>3</v>
      </c>
      <c r="T631" s="2">
        <v>1</v>
      </c>
      <c r="U631" s="7">
        <v>2.875</v>
      </c>
      <c r="V631" s="7">
        <v>2.25</v>
      </c>
      <c r="W631" s="8">
        <v>3.6507704666275602</v>
      </c>
      <c r="X631" s="2" t="s">
        <v>77</v>
      </c>
      <c r="Y631" s="7">
        <f t="shared" si="27"/>
        <v>2.875</v>
      </c>
      <c r="Z631" s="7">
        <f t="shared" si="28"/>
        <v>2.25</v>
      </c>
      <c r="AA631" s="8">
        <f t="shared" si="29"/>
        <v>3.6507704666275584</v>
      </c>
    </row>
    <row r="632" spans="1:27" x14ac:dyDescent="0.25">
      <c r="A632" s="2" t="s">
        <v>2508</v>
      </c>
      <c r="B632" s="2" t="s">
        <v>266</v>
      </c>
      <c r="C632" s="2" t="s">
        <v>651</v>
      </c>
      <c r="D632" s="2" t="s">
        <v>652</v>
      </c>
      <c r="E632" s="2" t="s">
        <v>2509</v>
      </c>
      <c r="F632" s="2" t="s">
        <v>2510</v>
      </c>
      <c r="I632" s="2" t="s">
        <v>65</v>
      </c>
      <c r="O632" s="2">
        <v>3</v>
      </c>
      <c r="P632" s="2">
        <v>3</v>
      </c>
      <c r="Q632" s="2">
        <v>2</v>
      </c>
      <c r="R632" s="2">
        <v>2</v>
      </c>
      <c r="S632" s="2">
        <v>3</v>
      </c>
      <c r="T632" s="2">
        <v>1</v>
      </c>
      <c r="U632" s="7">
        <v>2.875</v>
      </c>
      <c r="V632" s="7">
        <v>2.25</v>
      </c>
      <c r="W632" s="8">
        <v>3.6507704666275602</v>
      </c>
      <c r="X632" s="2" t="s">
        <v>77</v>
      </c>
      <c r="Y632" s="7">
        <f t="shared" si="27"/>
        <v>2.875</v>
      </c>
      <c r="Z632" s="7">
        <f t="shared" si="28"/>
        <v>2.25</v>
      </c>
      <c r="AA632" s="8">
        <f t="shared" si="29"/>
        <v>3.6507704666275584</v>
      </c>
    </row>
    <row r="633" spans="1:27" x14ac:dyDescent="0.25">
      <c r="A633" s="2" t="s">
        <v>2511</v>
      </c>
      <c r="B633" s="2" t="s">
        <v>266</v>
      </c>
      <c r="C633" s="2" t="s">
        <v>346</v>
      </c>
      <c r="D633" s="2" t="s">
        <v>347</v>
      </c>
      <c r="E633" s="2" t="s">
        <v>2512</v>
      </c>
      <c r="F633" s="2" t="s">
        <v>2513</v>
      </c>
      <c r="I633" s="2" t="s">
        <v>65</v>
      </c>
      <c r="O633" s="2">
        <v>3</v>
      </c>
      <c r="P633" s="2">
        <v>3</v>
      </c>
      <c r="Q633" s="2">
        <v>2</v>
      </c>
      <c r="R633" s="2">
        <v>2</v>
      </c>
      <c r="S633" s="2">
        <v>3</v>
      </c>
      <c r="T633" s="2">
        <v>1</v>
      </c>
      <c r="U633" s="7">
        <v>2.875</v>
      </c>
      <c r="V633" s="7">
        <v>2.25</v>
      </c>
      <c r="W633" s="8">
        <v>3.6507704666275602</v>
      </c>
      <c r="X633" s="2" t="s">
        <v>77</v>
      </c>
      <c r="Y633" s="7">
        <f t="shared" si="27"/>
        <v>2.875</v>
      </c>
      <c r="Z633" s="7">
        <f t="shared" si="28"/>
        <v>2.25</v>
      </c>
      <c r="AA633" s="8">
        <f t="shared" si="29"/>
        <v>3.6507704666275584</v>
      </c>
    </row>
    <row r="634" spans="1:27" x14ac:dyDescent="0.25">
      <c r="A634" s="2" t="s">
        <v>2514</v>
      </c>
      <c r="B634" s="2" t="s">
        <v>266</v>
      </c>
      <c r="C634" s="2" t="s">
        <v>346</v>
      </c>
      <c r="D634" s="2" t="s">
        <v>347</v>
      </c>
      <c r="E634" s="2" t="s">
        <v>2515</v>
      </c>
      <c r="F634" s="2" t="s">
        <v>2516</v>
      </c>
      <c r="I634" s="2" t="s">
        <v>65</v>
      </c>
      <c r="O634" s="2">
        <v>3</v>
      </c>
      <c r="P634" s="2">
        <v>3</v>
      </c>
      <c r="Q634" s="2">
        <v>2</v>
      </c>
      <c r="R634" s="2">
        <v>2</v>
      </c>
      <c r="S634" s="2">
        <v>3</v>
      </c>
      <c r="T634" s="2">
        <v>1</v>
      </c>
      <c r="U634" s="7">
        <v>2.875</v>
      </c>
      <c r="V634" s="7">
        <v>2.25</v>
      </c>
      <c r="W634" s="8">
        <v>3.6507704666275602</v>
      </c>
      <c r="X634" s="2" t="s">
        <v>77</v>
      </c>
      <c r="Y634" s="7">
        <f t="shared" si="27"/>
        <v>2.875</v>
      </c>
      <c r="Z634" s="7">
        <f t="shared" si="28"/>
        <v>2.25</v>
      </c>
      <c r="AA634" s="8">
        <f t="shared" si="29"/>
        <v>3.6507704666275584</v>
      </c>
    </row>
    <row r="635" spans="1:27" x14ac:dyDescent="0.25">
      <c r="A635" s="2" t="s">
        <v>2517</v>
      </c>
      <c r="B635" s="2" t="s">
        <v>266</v>
      </c>
      <c r="C635" s="2" t="s">
        <v>346</v>
      </c>
      <c r="D635" s="2" t="s">
        <v>347</v>
      </c>
      <c r="E635" s="2" t="s">
        <v>2518</v>
      </c>
      <c r="F635" s="2" t="s">
        <v>2519</v>
      </c>
      <c r="I635" s="2" t="s">
        <v>65</v>
      </c>
      <c r="O635" s="2">
        <v>5</v>
      </c>
      <c r="P635" s="2">
        <v>3</v>
      </c>
      <c r="Q635" s="2">
        <v>2</v>
      </c>
      <c r="R635" s="2">
        <v>2</v>
      </c>
      <c r="S635" s="2">
        <v>2</v>
      </c>
      <c r="T635" s="2">
        <v>1</v>
      </c>
      <c r="U635" s="7">
        <v>3.125</v>
      </c>
      <c r="V635" s="7">
        <v>1.75</v>
      </c>
      <c r="W635" s="8">
        <v>3.5816371954736002</v>
      </c>
      <c r="X635" s="2" t="s">
        <v>77</v>
      </c>
      <c r="Y635" s="7">
        <f t="shared" si="27"/>
        <v>3.125</v>
      </c>
      <c r="Z635" s="7">
        <f t="shared" si="28"/>
        <v>1.75</v>
      </c>
      <c r="AA635" s="8">
        <f t="shared" si="29"/>
        <v>3.5816371954736006</v>
      </c>
    </row>
    <row r="636" spans="1:27" x14ac:dyDescent="0.25">
      <c r="A636" s="2" t="s">
        <v>2520</v>
      </c>
      <c r="B636" s="2" t="s">
        <v>266</v>
      </c>
      <c r="C636" s="2" t="s">
        <v>730</v>
      </c>
      <c r="D636" s="2" t="s">
        <v>731</v>
      </c>
      <c r="E636" s="2" t="s">
        <v>2521</v>
      </c>
      <c r="F636" s="2" t="s">
        <v>2522</v>
      </c>
      <c r="I636" s="2" t="s">
        <v>65</v>
      </c>
      <c r="O636" s="2">
        <v>2</v>
      </c>
      <c r="P636" s="2">
        <v>3</v>
      </c>
      <c r="Q636" s="2">
        <v>2</v>
      </c>
      <c r="R636" s="2">
        <v>2</v>
      </c>
      <c r="S636" s="2">
        <v>3</v>
      </c>
      <c r="T636" s="2">
        <v>1</v>
      </c>
      <c r="U636" s="7">
        <v>2.75</v>
      </c>
      <c r="V636" s="7">
        <v>2.25</v>
      </c>
      <c r="W636" s="8">
        <v>3.5531676008879698</v>
      </c>
      <c r="X636" s="2" t="s">
        <v>77</v>
      </c>
      <c r="Y636" s="7">
        <f t="shared" si="27"/>
        <v>2.75</v>
      </c>
      <c r="Z636" s="7">
        <f t="shared" si="28"/>
        <v>2.25</v>
      </c>
      <c r="AA636" s="8">
        <f t="shared" si="29"/>
        <v>3.5531676008879738</v>
      </c>
    </row>
    <row r="637" spans="1:27" x14ac:dyDescent="0.25">
      <c r="A637" s="2" t="s">
        <v>2523</v>
      </c>
      <c r="B637" s="2" t="s">
        <v>266</v>
      </c>
      <c r="C637" s="2" t="s">
        <v>730</v>
      </c>
      <c r="D637" s="2" t="s">
        <v>731</v>
      </c>
      <c r="E637" s="2" t="s">
        <v>2524</v>
      </c>
      <c r="F637" s="2" t="s">
        <v>2525</v>
      </c>
      <c r="I637" s="2" t="s">
        <v>65</v>
      </c>
      <c r="O637" s="2">
        <v>2</v>
      </c>
      <c r="P637" s="2">
        <v>3</v>
      </c>
      <c r="Q637" s="2">
        <v>2</v>
      </c>
      <c r="R637" s="2">
        <v>2</v>
      </c>
      <c r="S637" s="2">
        <v>3</v>
      </c>
      <c r="T637" s="2">
        <v>1</v>
      </c>
      <c r="U637" s="7">
        <v>2.75</v>
      </c>
      <c r="V637" s="7">
        <v>2.25</v>
      </c>
      <c r="W637" s="8">
        <v>3.5531676008879698</v>
      </c>
      <c r="X637" s="2" t="s">
        <v>77</v>
      </c>
      <c r="Y637" s="7">
        <f t="shared" si="27"/>
        <v>2.75</v>
      </c>
      <c r="Z637" s="7">
        <f t="shared" si="28"/>
        <v>2.25</v>
      </c>
      <c r="AA637" s="8">
        <f t="shared" si="29"/>
        <v>3.5531676008879738</v>
      </c>
    </row>
    <row r="638" spans="1:27" x14ac:dyDescent="0.25">
      <c r="A638" s="2" t="s">
        <v>2526</v>
      </c>
      <c r="B638" s="2" t="s">
        <v>266</v>
      </c>
      <c r="C638" s="2" t="s">
        <v>242</v>
      </c>
      <c r="D638" s="2" t="s">
        <v>243</v>
      </c>
      <c r="E638" s="2" t="s">
        <v>2527</v>
      </c>
      <c r="F638" s="2" t="s">
        <v>2528</v>
      </c>
      <c r="I638" s="2" t="s">
        <v>65</v>
      </c>
      <c r="O638" s="2">
        <v>4</v>
      </c>
      <c r="P638" s="2">
        <v>2</v>
      </c>
      <c r="Q638" s="2">
        <v>3</v>
      </c>
      <c r="R638" s="2">
        <v>2</v>
      </c>
      <c r="S638" s="2">
        <v>3</v>
      </c>
      <c r="T638" s="2">
        <v>1</v>
      </c>
      <c r="U638" s="7">
        <v>2.75</v>
      </c>
      <c r="V638" s="7">
        <v>2.25</v>
      </c>
      <c r="W638" s="8">
        <v>3.5531676008879698</v>
      </c>
      <c r="X638" s="2" t="s">
        <v>77</v>
      </c>
      <c r="Y638" s="7">
        <f t="shared" si="27"/>
        <v>2.75</v>
      </c>
      <c r="Z638" s="7">
        <f t="shared" si="28"/>
        <v>2.25</v>
      </c>
      <c r="AA638" s="8">
        <f t="shared" si="29"/>
        <v>3.5531676008879738</v>
      </c>
    </row>
    <row r="639" spans="1:27" x14ac:dyDescent="0.25">
      <c r="A639" s="2" t="s">
        <v>2529</v>
      </c>
      <c r="B639" s="2" t="s">
        <v>266</v>
      </c>
      <c r="C639" s="2" t="s">
        <v>346</v>
      </c>
      <c r="D639" s="2" t="s">
        <v>347</v>
      </c>
      <c r="E639" s="2" t="s">
        <v>2530</v>
      </c>
      <c r="F639" s="2" t="s">
        <v>2531</v>
      </c>
      <c r="I639" s="2" t="s">
        <v>65</v>
      </c>
      <c r="O639" s="2">
        <v>2</v>
      </c>
      <c r="P639" s="2">
        <v>3</v>
      </c>
      <c r="Q639" s="2">
        <v>2</v>
      </c>
      <c r="R639" s="2">
        <v>2</v>
      </c>
      <c r="S639" s="2">
        <v>3</v>
      </c>
      <c r="T639" s="2">
        <v>1</v>
      </c>
      <c r="U639" s="7">
        <v>2.75</v>
      </c>
      <c r="V639" s="7">
        <v>2.25</v>
      </c>
      <c r="W639" s="8">
        <v>3.5531676008879698</v>
      </c>
      <c r="X639" s="2" t="s">
        <v>77</v>
      </c>
      <c r="Y639" s="7">
        <f t="shared" si="27"/>
        <v>2.75</v>
      </c>
      <c r="Z639" s="7">
        <f t="shared" si="28"/>
        <v>2.25</v>
      </c>
      <c r="AA639" s="8">
        <f t="shared" si="29"/>
        <v>3.5531676008879738</v>
      </c>
    </row>
    <row r="640" spans="1:27" x14ac:dyDescent="0.25">
      <c r="A640" s="2" t="s">
        <v>2532</v>
      </c>
      <c r="B640" s="2" t="s">
        <v>266</v>
      </c>
      <c r="C640" s="2" t="s">
        <v>346</v>
      </c>
      <c r="D640" s="2" t="s">
        <v>347</v>
      </c>
      <c r="E640" s="2" t="s">
        <v>2533</v>
      </c>
      <c r="F640" s="2" t="s">
        <v>2534</v>
      </c>
      <c r="I640" s="2" t="s">
        <v>65</v>
      </c>
      <c r="O640" s="2">
        <v>2</v>
      </c>
      <c r="P640" s="2">
        <v>3</v>
      </c>
      <c r="Q640" s="2">
        <v>2</v>
      </c>
      <c r="R640" s="2">
        <v>2</v>
      </c>
      <c r="S640" s="2">
        <v>3</v>
      </c>
      <c r="T640" s="2">
        <v>1</v>
      </c>
      <c r="U640" s="7">
        <v>2.75</v>
      </c>
      <c r="V640" s="7">
        <v>2.25</v>
      </c>
      <c r="W640" s="8">
        <v>3.5531676008879698</v>
      </c>
      <c r="X640" s="2" t="s">
        <v>77</v>
      </c>
      <c r="Y640" s="7">
        <f t="shared" si="27"/>
        <v>2.75</v>
      </c>
      <c r="Z640" s="7">
        <f t="shared" si="28"/>
        <v>2.25</v>
      </c>
      <c r="AA640" s="8">
        <f t="shared" si="29"/>
        <v>3.5531676008879738</v>
      </c>
    </row>
    <row r="641" spans="1:27" x14ac:dyDescent="0.25">
      <c r="A641" s="2" t="s">
        <v>2535</v>
      </c>
      <c r="B641" s="2" t="s">
        <v>266</v>
      </c>
      <c r="C641" s="2" t="s">
        <v>346</v>
      </c>
      <c r="D641" s="2" t="s">
        <v>347</v>
      </c>
      <c r="E641" s="2" t="s">
        <v>2536</v>
      </c>
      <c r="F641" s="2" t="s">
        <v>2537</v>
      </c>
      <c r="I641" s="2" t="s">
        <v>65</v>
      </c>
      <c r="O641" s="2">
        <v>2</v>
      </c>
      <c r="P641" s="2">
        <v>3</v>
      </c>
      <c r="Q641" s="2">
        <v>2</v>
      </c>
      <c r="R641" s="2">
        <v>2</v>
      </c>
      <c r="S641" s="2">
        <v>3</v>
      </c>
      <c r="T641" s="2">
        <v>1</v>
      </c>
      <c r="U641" s="7">
        <v>2.75</v>
      </c>
      <c r="V641" s="7">
        <v>2.25</v>
      </c>
      <c r="W641" s="8">
        <v>3.5531676008879698</v>
      </c>
      <c r="X641" s="2" t="s">
        <v>77</v>
      </c>
      <c r="Y641" s="7">
        <f t="shared" si="27"/>
        <v>2.75</v>
      </c>
      <c r="Z641" s="7">
        <f t="shared" si="28"/>
        <v>2.25</v>
      </c>
      <c r="AA641" s="8">
        <f t="shared" si="29"/>
        <v>3.5531676008879738</v>
      </c>
    </row>
    <row r="642" spans="1:27" x14ac:dyDescent="0.25">
      <c r="A642" s="2" t="s">
        <v>2538</v>
      </c>
      <c r="B642" s="2" t="s">
        <v>266</v>
      </c>
      <c r="C642" s="2" t="s">
        <v>346</v>
      </c>
      <c r="D642" s="2" t="s">
        <v>347</v>
      </c>
      <c r="E642" s="2" t="s">
        <v>2539</v>
      </c>
      <c r="F642" s="2" t="s">
        <v>2540</v>
      </c>
      <c r="I642" s="2" t="s">
        <v>65</v>
      </c>
      <c r="O642" s="2">
        <v>2</v>
      </c>
      <c r="P642" s="2">
        <v>3</v>
      </c>
      <c r="Q642" s="2">
        <v>2</v>
      </c>
      <c r="R642" s="2">
        <v>2</v>
      </c>
      <c r="S642" s="2">
        <v>3</v>
      </c>
      <c r="T642" s="2">
        <v>1</v>
      </c>
      <c r="U642" s="7">
        <v>2.75</v>
      </c>
      <c r="V642" s="7">
        <v>2.25</v>
      </c>
      <c r="W642" s="8">
        <v>3.5531676008879698</v>
      </c>
      <c r="X642" s="2" t="s">
        <v>77</v>
      </c>
      <c r="Y642" s="7">
        <f t="shared" ref="Y642:Y705" si="30">((P642*2)+Q642+R642+(O642*0.5))/4</f>
        <v>2.75</v>
      </c>
      <c r="Z642" s="7">
        <f t="shared" ref="Z642:Z705" si="31">((T642*1.5)+S642)/2</f>
        <v>2.25</v>
      </c>
      <c r="AA642" s="8">
        <f t="shared" ref="AA642:AA705" si="32">SQRT(Y642^2+Z642^2)</f>
        <v>3.5531676008879738</v>
      </c>
    </row>
    <row r="643" spans="1:27" x14ac:dyDescent="0.25">
      <c r="A643" s="2" t="s">
        <v>2541</v>
      </c>
      <c r="B643" s="2" t="s">
        <v>266</v>
      </c>
      <c r="C643" s="2" t="s">
        <v>346</v>
      </c>
      <c r="D643" s="2" t="s">
        <v>347</v>
      </c>
      <c r="E643" s="2" t="s">
        <v>2542</v>
      </c>
      <c r="F643" s="2" t="s">
        <v>2543</v>
      </c>
      <c r="I643" s="2" t="s">
        <v>65</v>
      </c>
      <c r="O643" s="2">
        <v>2</v>
      </c>
      <c r="P643" s="2">
        <v>3</v>
      </c>
      <c r="Q643" s="2">
        <v>2</v>
      </c>
      <c r="R643" s="2">
        <v>2</v>
      </c>
      <c r="S643" s="2">
        <v>3</v>
      </c>
      <c r="T643" s="2">
        <v>1</v>
      </c>
      <c r="U643" s="7">
        <v>2.75</v>
      </c>
      <c r="V643" s="7">
        <v>2.25</v>
      </c>
      <c r="W643" s="8">
        <v>3.5531676008879698</v>
      </c>
      <c r="X643" s="2" t="s">
        <v>77</v>
      </c>
      <c r="Y643" s="7">
        <f t="shared" si="30"/>
        <v>2.75</v>
      </c>
      <c r="Z643" s="7">
        <f t="shared" si="31"/>
        <v>2.25</v>
      </c>
      <c r="AA643" s="8">
        <f t="shared" si="32"/>
        <v>3.5531676008879738</v>
      </c>
    </row>
    <row r="644" spans="1:27" x14ac:dyDescent="0.25">
      <c r="A644" s="2" t="s">
        <v>2544</v>
      </c>
      <c r="B644" s="2" t="s">
        <v>266</v>
      </c>
      <c r="C644" s="2" t="s">
        <v>730</v>
      </c>
      <c r="D644" s="2" t="s">
        <v>731</v>
      </c>
      <c r="E644" s="2" t="s">
        <v>2545</v>
      </c>
      <c r="F644" s="2" t="s">
        <v>2546</v>
      </c>
      <c r="I644" s="2" t="s">
        <v>65</v>
      </c>
      <c r="O644" s="2">
        <v>2</v>
      </c>
      <c r="P644" s="2">
        <v>3</v>
      </c>
      <c r="Q644" s="2">
        <v>2</v>
      </c>
      <c r="R644" s="2">
        <v>2</v>
      </c>
      <c r="S644" s="2">
        <v>3</v>
      </c>
      <c r="T644" s="2">
        <v>1</v>
      </c>
      <c r="U644" s="7">
        <v>2.75</v>
      </c>
      <c r="V644" s="7">
        <v>2.25</v>
      </c>
      <c r="W644" s="8">
        <v>3.5531676008879698</v>
      </c>
      <c r="X644" s="2" t="s">
        <v>77</v>
      </c>
      <c r="Y644" s="7">
        <f t="shared" si="30"/>
        <v>2.75</v>
      </c>
      <c r="Z644" s="7">
        <f t="shared" si="31"/>
        <v>2.25</v>
      </c>
      <c r="AA644" s="8">
        <f t="shared" si="32"/>
        <v>3.5531676008879738</v>
      </c>
    </row>
    <row r="645" spans="1:27" x14ac:dyDescent="0.25">
      <c r="A645" s="2" t="s">
        <v>2547</v>
      </c>
      <c r="B645" s="2" t="s">
        <v>266</v>
      </c>
      <c r="C645" s="2" t="s">
        <v>730</v>
      </c>
      <c r="D645" s="2" t="s">
        <v>731</v>
      </c>
      <c r="E645" s="2" t="s">
        <v>2548</v>
      </c>
      <c r="F645" s="2" t="s">
        <v>2549</v>
      </c>
      <c r="I645" s="2" t="s">
        <v>65</v>
      </c>
      <c r="O645" s="2">
        <v>2</v>
      </c>
      <c r="P645" s="2">
        <v>3</v>
      </c>
      <c r="Q645" s="2">
        <v>2</v>
      </c>
      <c r="R645" s="2">
        <v>2</v>
      </c>
      <c r="S645" s="2">
        <v>3</v>
      </c>
      <c r="T645" s="2">
        <v>1</v>
      </c>
      <c r="U645" s="7">
        <v>2.75</v>
      </c>
      <c r="V645" s="7">
        <v>2.25</v>
      </c>
      <c r="W645" s="8">
        <v>3.5531676008879698</v>
      </c>
      <c r="X645" s="2" t="s">
        <v>77</v>
      </c>
      <c r="Y645" s="7">
        <f t="shared" si="30"/>
        <v>2.75</v>
      </c>
      <c r="Z645" s="7">
        <f t="shared" si="31"/>
        <v>2.25</v>
      </c>
      <c r="AA645" s="8">
        <f t="shared" si="32"/>
        <v>3.5531676008879738</v>
      </c>
    </row>
    <row r="646" spans="1:27" x14ac:dyDescent="0.25">
      <c r="A646" s="2" t="s">
        <v>2550</v>
      </c>
      <c r="B646" s="2" t="s">
        <v>266</v>
      </c>
      <c r="C646" s="2" t="s">
        <v>242</v>
      </c>
      <c r="D646" s="2" t="s">
        <v>243</v>
      </c>
      <c r="E646" s="2" t="s">
        <v>2551</v>
      </c>
      <c r="F646" s="2" t="s">
        <v>2552</v>
      </c>
      <c r="I646" s="2" t="s">
        <v>65</v>
      </c>
      <c r="O646" s="2">
        <v>4</v>
      </c>
      <c r="P646" s="2">
        <v>2</v>
      </c>
      <c r="Q646" s="2">
        <v>3</v>
      </c>
      <c r="R646" s="2">
        <v>2</v>
      </c>
      <c r="S646" s="2">
        <v>3</v>
      </c>
      <c r="T646" s="2">
        <v>1</v>
      </c>
      <c r="U646" s="7">
        <v>2.75</v>
      </c>
      <c r="V646" s="7">
        <v>2.25</v>
      </c>
      <c r="W646" s="8">
        <v>3.5531676008879698</v>
      </c>
      <c r="X646" s="2" t="s">
        <v>77</v>
      </c>
      <c r="Y646" s="7">
        <f t="shared" si="30"/>
        <v>2.75</v>
      </c>
      <c r="Z646" s="7">
        <f t="shared" si="31"/>
        <v>2.25</v>
      </c>
      <c r="AA646" s="8">
        <f t="shared" si="32"/>
        <v>3.5531676008879738</v>
      </c>
    </row>
    <row r="647" spans="1:27" x14ac:dyDescent="0.25">
      <c r="A647" s="2" t="s">
        <v>2553</v>
      </c>
      <c r="B647" s="2" t="s">
        <v>266</v>
      </c>
      <c r="C647" s="2" t="s">
        <v>242</v>
      </c>
      <c r="D647" s="2" t="s">
        <v>243</v>
      </c>
      <c r="E647" s="2" t="s">
        <v>2554</v>
      </c>
      <c r="F647" s="2" t="s">
        <v>2555</v>
      </c>
      <c r="I647" s="2" t="s">
        <v>65</v>
      </c>
      <c r="O647" s="2">
        <v>4</v>
      </c>
      <c r="P647" s="2">
        <v>2</v>
      </c>
      <c r="Q647" s="2">
        <v>3</v>
      </c>
      <c r="R647" s="2">
        <v>2</v>
      </c>
      <c r="S647" s="2">
        <v>3</v>
      </c>
      <c r="T647" s="2">
        <v>1</v>
      </c>
      <c r="U647" s="7">
        <v>2.75</v>
      </c>
      <c r="V647" s="7">
        <v>2.25</v>
      </c>
      <c r="W647" s="8">
        <v>3.5531676008879698</v>
      </c>
      <c r="X647" s="2" t="s">
        <v>77</v>
      </c>
      <c r="Y647" s="7">
        <f t="shared" si="30"/>
        <v>2.75</v>
      </c>
      <c r="Z647" s="7">
        <f t="shared" si="31"/>
        <v>2.25</v>
      </c>
      <c r="AA647" s="8">
        <f t="shared" si="32"/>
        <v>3.5531676008879738</v>
      </c>
    </row>
    <row r="648" spans="1:27" x14ac:dyDescent="0.25">
      <c r="A648" s="2" t="s">
        <v>2556</v>
      </c>
      <c r="B648" s="2" t="s">
        <v>266</v>
      </c>
      <c r="C648" s="2" t="s">
        <v>136</v>
      </c>
      <c r="D648" s="2" t="s">
        <v>137</v>
      </c>
      <c r="E648" s="2" t="s">
        <v>2557</v>
      </c>
      <c r="F648" s="2" t="s">
        <v>2558</v>
      </c>
      <c r="I648" s="2" t="s">
        <v>65</v>
      </c>
      <c r="O648" s="2">
        <v>4</v>
      </c>
      <c r="P648" s="2">
        <v>2</v>
      </c>
      <c r="Q648" s="2">
        <v>2</v>
      </c>
      <c r="R648" s="2">
        <v>3</v>
      </c>
      <c r="S648" s="2">
        <v>3</v>
      </c>
      <c r="T648" s="2">
        <v>1</v>
      </c>
      <c r="U648" s="7">
        <v>2.75</v>
      </c>
      <c r="V648" s="7">
        <v>2.25</v>
      </c>
      <c r="W648" s="8">
        <v>3.5531676008879698</v>
      </c>
      <c r="X648" s="2" t="s">
        <v>77</v>
      </c>
      <c r="Y648" s="7">
        <f t="shared" si="30"/>
        <v>2.75</v>
      </c>
      <c r="Z648" s="7">
        <f t="shared" si="31"/>
        <v>2.25</v>
      </c>
      <c r="AA648" s="8">
        <f t="shared" si="32"/>
        <v>3.5531676008879738</v>
      </c>
    </row>
    <row r="649" spans="1:27" x14ac:dyDescent="0.25">
      <c r="A649" s="2" t="s">
        <v>2559</v>
      </c>
      <c r="B649" s="2" t="s">
        <v>266</v>
      </c>
      <c r="C649" s="2" t="s">
        <v>346</v>
      </c>
      <c r="D649" s="2" t="s">
        <v>347</v>
      </c>
      <c r="E649" s="2" t="s">
        <v>2560</v>
      </c>
      <c r="F649" s="2" t="s">
        <v>2561</v>
      </c>
      <c r="I649" s="2" t="s">
        <v>65</v>
      </c>
      <c r="O649" s="2">
        <v>2</v>
      </c>
      <c r="P649" s="2">
        <v>3</v>
      </c>
      <c r="Q649" s="2">
        <v>2</v>
      </c>
      <c r="R649" s="2">
        <v>2</v>
      </c>
      <c r="S649" s="2">
        <v>3</v>
      </c>
      <c r="T649" s="2">
        <v>1</v>
      </c>
      <c r="U649" s="7">
        <v>2.75</v>
      </c>
      <c r="V649" s="7">
        <v>2.25</v>
      </c>
      <c r="W649" s="8">
        <v>3.5531676008879698</v>
      </c>
      <c r="X649" s="2" t="s">
        <v>77</v>
      </c>
      <c r="Y649" s="7">
        <f t="shared" si="30"/>
        <v>2.75</v>
      </c>
      <c r="Z649" s="7">
        <f t="shared" si="31"/>
        <v>2.25</v>
      </c>
      <c r="AA649" s="8">
        <f t="shared" si="32"/>
        <v>3.5531676008879738</v>
      </c>
    </row>
    <row r="650" spans="1:27" x14ac:dyDescent="0.25">
      <c r="A650" s="2" t="s">
        <v>2562</v>
      </c>
      <c r="B650" s="2" t="s">
        <v>266</v>
      </c>
      <c r="C650" s="2" t="s">
        <v>1123</v>
      </c>
      <c r="D650" s="2" t="s">
        <v>1124</v>
      </c>
      <c r="E650" s="2" t="s">
        <v>2563</v>
      </c>
      <c r="F650" s="2" t="s">
        <v>2564</v>
      </c>
      <c r="I650" s="2" t="s">
        <v>65</v>
      </c>
      <c r="O650" s="2">
        <v>2</v>
      </c>
      <c r="P650" s="2">
        <v>2</v>
      </c>
      <c r="Q650" s="2">
        <v>1</v>
      </c>
      <c r="R650" s="2">
        <v>5</v>
      </c>
      <c r="S650" s="2">
        <v>3</v>
      </c>
      <c r="T650" s="2">
        <v>1</v>
      </c>
      <c r="U650" s="7">
        <v>2.75</v>
      </c>
      <c r="V650" s="7">
        <v>2.25</v>
      </c>
      <c r="W650" s="8">
        <v>3.5531676008879698</v>
      </c>
      <c r="X650" s="2" t="s">
        <v>77</v>
      </c>
      <c r="Y650" s="7">
        <f t="shared" si="30"/>
        <v>2.75</v>
      </c>
      <c r="Z650" s="7">
        <f t="shared" si="31"/>
        <v>2.25</v>
      </c>
      <c r="AA650" s="8">
        <f t="shared" si="32"/>
        <v>3.5531676008879738</v>
      </c>
    </row>
    <row r="651" spans="1:27" x14ac:dyDescent="0.25">
      <c r="A651" s="2" t="s">
        <v>2565</v>
      </c>
      <c r="B651" s="2" t="s">
        <v>266</v>
      </c>
      <c r="C651" s="2" t="s">
        <v>651</v>
      </c>
      <c r="D651" s="2" t="s">
        <v>652</v>
      </c>
      <c r="E651" s="2" t="s">
        <v>2566</v>
      </c>
      <c r="F651" s="2" t="s">
        <v>2567</v>
      </c>
      <c r="I651" s="2" t="s">
        <v>110</v>
      </c>
      <c r="O651" s="2">
        <v>4</v>
      </c>
      <c r="P651" s="2">
        <v>3</v>
      </c>
      <c r="Q651" s="2">
        <v>2</v>
      </c>
      <c r="R651" s="2">
        <v>1</v>
      </c>
      <c r="S651" s="2">
        <v>3</v>
      </c>
      <c r="T651" s="2">
        <v>1</v>
      </c>
      <c r="U651" s="7">
        <v>2.75</v>
      </c>
      <c r="V651" s="7">
        <v>2.25</v>
      </c>
      <c r="W651" s="8">
        <v>3.5531676008879698</v>
      </c>
      <c r="X651" s="2" t="s">
        <v>77</v>
      </c>
      <c r="Y651" s="7">
        <f t="shared" si="30"/>
        <v>2.75</v>
      </c>
      <c r="Z651" s="7">
        <f t="shared" si="31"/>
        <v>2.25</v>
      </c>
      <c r="AA651" s="8">
        <f t="shared" si="32"/>
        <v>3.5531676008879738</v>
      </c>
    </row>
    <row r="652" spans="1:27" x14ac:dyDescent="0.25">
      <c r="A652" s="2" t="s">
        <v>2568</v>
      </c>
      <c r="B652" s="2" t="s">
        <v>266</v>
      </c>
      <c r="C652" s="2" t="s">
        <v>346</v>
      </c>
      <c r="D652" s="2" t="s">
        <v>347</v>
      </c>
      <c r="E652" s="2" t="s">
        <v>2569</v>
      </c>
      <c r="F652" s="2" t="s">
        <v>2570</v>
      </c>
      <c r="I652" s="2" t="s">
        <v>65</v>
      </c>
      <c r="O652" s="2">
        <v>2</v>
      </c>
      <c r="P652" s="2">
        <v>3</v>
      </c>
      <c r="Q652" s="2">
        <v>2</v>
      </c>
      <c r="R652" s="2">
        <v>2</v>
      </c>
      <c r="S652" s="2">
        <v>3</v>
      </c>
      <c r="T652" s="2">
        <v>1</v>
      </c>
      <c r="U652" s="7">
        <v>2.75</v>
      </c>
      <c r="V652" s="7">
        <v>2.25</v>
      </c>
      <c r="W652" s="8">
        <v>3.5531676008879698</v>
      </c>
      <c r="X652" s="2" t="s">
        <v>77</v>
      </c>
      <c r="Y652" s="7">
        <f t="shared" si="30"/>
        <v>2.75</v>
      </c>
      <c r="Z652" s="7">
        <f t="shared" si="31"/>
        <v>2.25</v>
      </c>
      <c r="AA652" s="8">
        <f t="shared" si="32"/>
        <v>3.5531676008879738</v>
      </c>
    </row>
    <row r="653" spans="1:27" x14ac:dyDescent="0.25">
      <c r="A653" s="2" t="s">
        <v>2571</v>
      </c>
      <c r="B653" s="2" t="s">
        <v>266</v>
      </c>
      <c r="C653" s="2" t="s">
        <v>346</v>
      </c>
      <c r="D653" s="2" t="s">
        <v>347</v>
      </c>
      <c r="E653" s="2" t="s">
        <v>2572</v>
      </c>
      <c r="F653" s="2" t="s">
        <v>2573</v>
      </c>
      <c r="I653" s="2" t="s">
        <v>65</v>
      </c>
      <c r="O653" s="2">
        <v>2</v>
      </c>
      <c r="P653" s="2">
        <v>3</v>
      </c>
      <c r="Q653" s="2">
        <v>2</v>
      </c>
      <c r="R653" s="2">
        <v>2</v>
      </c>
      <c r="S653" s="2">
        <v>3</v>
      </c>
      <c r="T653" s="2">
        <v>1</v>
      </c>
      <c r="U653" s="7">
        <v>2.75</v>
      </c>
      <c r="V653" s="7">
        <v>2.25</v>
      </c>
      <c r="W653" s="8">
        <v>3.5531676008879698</v>
      </c>
      <c r="X653" s="2" t="s">
        <v>77</v>
      </c>
      <c r="Y653" s="7">
        <f t="shared" si="30"/>
        <v>2.75</v>
      </c>
      <c r="Z653" s="7">
        <f t="shared" si="31"/>
        <v>2.25</v>
      </c>
      <c r="AA653" s="8">
        <f t="shared" si="32"/>
        <v>3.5531676008879738</v>
      </c>
    </row>
    <row r="654" spans="1:27" x14ac:dyDescent="0.25">
      <c r="A654" s="2" t="s">
        <v>2574</v>
      </c>
      <c r="B654" s="2" t="s">
        <v>266</v>
      </c>
      <c r="C654" s="2" t="s">
        <v>730</v>
      </c>
      <c r="D654" s="2" t="s">
        <v>731</v>
      </c>
      <c r="E654" s="2" t="s">
        <v>2575</v>
      </c>
      <c r="F654" s="2" t="s">
        <v>2576</v>
      </c>
      <c r="I654" s="2" t="s">
        <v>65</v>
      </c>
      <c r="O654" s="2">
        <v>2</v>
      </c>
      <c r="P654" s="2">
        <v>3</v>
      </c>
      <c r="Q654" s="2">
        <v>2</v>
      </c>
      <c r="R654" s="2">
        <v>2</v>
      </c>
      <c r="S654" s="2">
        <v>3</v>
      </c>
      <c r="T654" s="2">
        <v>1</v>
      </c>
      <c r="U654" s="7">
        <v>2.75</v>
      </c>
      <c r="V654" s="7">
        <v>2.25</v>
      </c>
      <c r="W654" s="8">
        <v>3.5531676008879698</v>
      </c>
      <c r="X654" s="2" t="s">
        <v>77</v>
      </c>
      <c r="Y654" s="7">
        <f t="shared" si="30"/>
        <v>2.75</v>
      </c>
      <c r="Z654" s="7">
        <f t="shared" si="31"/>
        <v>2.25</v>
      </c>
      <c r="AA654" s="8">
        <f t="shared" si="32"/>
        <v>3.5531676008879738</v>
      </c>
    </row>
    <row r="655" spans="1:27" x14ac:dyDescent="0.25">
      <c r="A655" s="2" t="s">
        <v>2577</v>
      </c>
      <c r="B655" s="2" t="s">
        <v>266</v>
      </c>
      <c r="C655" s="2" t="s">
        <v>730</v>
      </c>
      <c r="D655" s="2" t="s">
        <v>731</v>
      </c>
      <c r="E655" s="2" t="s">
        <v>2578</v>
      </c>
      <c r="F655" s="2" t="s">
        <v>2579</v>
      </c>
      <c r="I655" s="2" t="s">
        <v>65</v>
      </c>
      <c r="O655" s="2">
        <v>2</v>
      </c>
      <c r="P655" s="2">
        <v>3</v>
      </c>
      <c r="Q655" s="2">
        <v>2</v>
      </c>
      <c r="R655" s="2">
        <v>2</v>
      </c>
      <c r="S655" s="2">
        <v>3</v>
      </c>
      <c r="T655" s="2">
        <v>1</v>
      </c>
      <c r="U655" s="7">
        <v>2.75</v>
      </c>
      <c r="V655" s="7">
        <v>2.25</v>
      </c>
      <c r="W655" s="8">
        <v>3.5531676008879698</v>
      </c>
      <c r="X655" s="2" t="s">
        <v>77</v>
      </c>
      <c r="Y655" s="7">
        <f t="shared" si="30"/>
        <v>2.75</v>
      </c>
      <c r="Z655" s="7">
        <f t="shared" si="31"/>
        <v>2.25</v>
      </c>
      <c r="AA655" s="8">
        <f t="shared" si="32"/>
        <v>3.5531676008879738</v>
      </c>
    </row>
    <row r="656" spans="1:27" x14ac:dyDescent="0.25">
      <c r="A656" s="2" t="s">
        <v>2580</v>
      </c>
      <c r="B656" s="2" t="s">
        <v>266</v>
      </c>
      <c r="C656" s="2" t="s">
        <v>945</v>
      </c>
      <c r="D656" s="2" t="s">
        <v>946</v>
      </c>
      <c r="E656" s="2" t="s">
        <v>2581</v>
      </c>
      <c r="F656" s="2" t="s">
        <v>2582</v>
      </c>
      <c r="I656" s="2" t="s">
        <v>65</v>
      </c>
      <c r="O656" s="2">
        <v>4</v>
      </c>
      <c r="P656" s="2">
        <v>2</v>
      </c>
      <c r="Q656" s="2">
        <v>2</v>
      </c>
      <c r="R656" s="2">
        <v>3</v>
      </c>
      <c r="S656" s="2">
        <v>3</v>
      </c>
      <c r="T656" s="2">
        <v>1</v>
      </c>
      <c r="U656" s="7">
        <v>2.75</v>
      </c>
      <c r="V656" s="7">
        <v>2.25</v>
      </c>
      <c r="W656" s="8">
        <v>3.5531676008879698</v>
      </c>
      <c r="X656" s="2" t="s">
        <v>77</v>
      </c>
      <c r="Y656" s="7">
        <f t="shared" si="30"/>
        <v>2.75</v>
      </c>
      <c r="Z656" s="7">
        <f t="shared" si="31"/>
        <v>2.25</v>
      </c>
      <c r="AA656" s="8">
        <f t="shared" si="32"/>
        <v>3.5531676008879738</v>
      </c>
    </row>
    <row r="657" spans="1:27" x14ac:dyDescent="0.25">
      <c r="A657" s="2" t="s">
        <v>2583</v>
      </c>
      <c r="B657" s="2" t="s">
        <v>266</v>
      </c>
      <c r="C657" s="2" t="s">
        <v>136</v>
      </c>
      <c r="D657" s="2" t="s">
        <v>137</v>
      </c>
      <c r="E657" s="2" t="s">
        <v>2584</v>
      </c>
      <c r="F657" s="2" t="s">
        <v>2585</v>
      </c>
      <c r="I657" s="2" t="s">
        <v>65</v>
      </c>
      <c r="O657" s="2">
        <v>4</v>
      </c>
      <c r="P657" s="2">
        <v>2</v>
      </c>
      <c r="Q657" s="2">
        <v>2</v>
      </c>
      <c r="R657" s="2">
        <v>3</v>
      </c>
      <c r="S657" s="2">
        <v>3</v>
      </c>
      <c r="T657" s="2">
        <v>1</v>
      </c>
      <c r="U657" s="7">
        <v>2.75</v>
      </c>
      <c r="V657" s="7">
        <v>2.25</v>
      </c>
      <c r="W657" s="8">
        <v>3.5531676008879698</v>
      </c>
      <c r="X657" s="2" t="s">
        <v>77</v>
      </c>
      <c r="Y657" s="7">
        <f t="shared" si="30"/>
        <v>2.75</v>
      </c>
      <c r="Z657" s="7">
        <f t="shared" si="31"/>
        <v>2.25</v>
      </c>
      <c r="AA657" s="8">
        <f t="shared" si="32"/>
        <v>3.5531676008879738</v>
      </c>
    </row>
    <row r="658" spans="1:27" x14ac:dyDescent="0.25">
      <c r="A658" s="2" t="s">
        <v>2586</v>
      </c>
      <c r="B658" s="2" t="s">
        <v>266</v>
      </c>
      <c r="C658" s="2" t="s">
        <v>136</v>
      </c>
      <c r="D658" s="2" t="s">
        <v>137</v>
      </c>
      <c r="E658" s="2" t="s">
        <v>2587</v>
      </c>
      <c r="F658" s="2" t="s">
        <v>2588</v>
      </c>
      <c r="I658" s="2" t="s">
        <v>65</v>
      </c>
      <c r="O658" s="2">
        <v>4</v>
      </c>
      <c r="P658" s="2">
        <v>2</v>
      </c>
      <c r="Q658" s="2">
        <v>2</v>
      </c>
      <c r="R658" s="2">
        <v>3</v>
      </c>
      <c r="S658" s="2">
        <v>3</v>
      </c>
      <c r="T658" s="2">
        <v>1</v>
      </c>
      <c r="U658" s="7">
        <v>2.75</v>
      </c>
      <c r="V658" s="7">
        <v>2.25</v>
      </c>
      <c r="W658" s="8">
        <v>3.5531676008879698</v>
      </c>
      <c r="X658" s="2" t="s">
        <v>77</v>
      </c>
      <c r="Y658" s="7">
        <f t="shared" si="30"/>
        <v>2.75</v>
      </c>
      <c r="Z658" s="7">
        <f t="shared" si="31"/>
        <v>2.25</v>
      </c>
      <c r="AA658" s="8">
        <f t="shared" si="32"/>
        <v>3.5531676008879738</v>
      </c>
    </row>
    <row r="659" spans="1:27" x14ac:dyDescent="0.25">
      <c r="A659" s="2" t="s">
        <v>2589</v>
      </c>
      <c r="B659" s="2" t="s">
        <v>266</v>
      </c>
      <c r="C659" s="2" t="s">
        <v>136</v>
      </c>
      <c r="D659" s="2" t="s">
        <v>137</v>
      </c>
      <c r="E659" s="2" t="s">
        <v>2590</v>
      </c>
      <c r="F659" s="2" t="s">
        <v>2591</v>
      </c>
      <c r="I659" s="2" t="s">
        <v>110</v>
      </c>
      <c r="J659" s="2" t="s">
        <v>76</v>
      </c>
      <c r="K659" s="2" t="s">
        <v>76</v>
      </c>
      <c r="O659" s="2">
        <v>4</v>
      </c>
      <c r="P659" s="2">
        <v>2</v>
      </c>
      <c r="Q659" s="2">
        <v>2</v>
      </c>
      <c r="R659" s="2">
        <v>3</v>
      </c>
      <c r="S659" s="2">
        <v>3</v>
      </c>
      <c r="T659" s="2">
        <v>1</v>
      </c>
      <c r="U659" s="7">
        <v>2.75</v>
      </c>
      <c r="V659" s="7">
        <v>2.25</v>
      </c>
      <c r="W659" s="8">
        <v>3.5531676008879698</v>
      </c>
      <c r="X659" s="2" t="s">
        <v>77</v>
      </c>
      <c r="Y659" s="7">
        <f t="shared" si="30"/>
        <v>2.75</v>
      </c>
      <c r="Z659" s="7">
        <f t="shared" si="31"/>
        <v>2.25</v>
      </c>
      <c r="AA659" s="8">
        <f t="shared" si="32"/>
        <v>3.5531676008879738</v>
      </c>
    </row>
    <row r="660" spans="1:27" x14ac:dyDescent="0.25">
      <c r="A660" s="2" t="s">
        <v>2592</v>
      </c>
      <c r="B660" s="2" t="s">
        <v>266</v>
      </c>
      <c r="C660" s="2" t="s">
        <v>346</v>
      </c>
      <c r="D660" s="2" t="s">
        <v>347</v>
      </c>
      <c r="E660" s="2" t="s">
        <v>2593</v>
      </c>
      <c r="F660" s="2" t="s">
        <v>2594</v>
      </c>
      <c r="I660" s="2" t="s">
        <v>65</v>
      </c>
      <c r="O660" s="2">
        <v>2</v>
      </c>
      <c r="P660" s="2">
        <v>3</v>
      </c>
      <c r="Q660" s="2">
        <v>2</v>
      </c>
      <c r="R660" s="2">
        <v>2</v>
      </c>
      <c r="S660" s="2">
        <v>3</v>
      </c>
      <c r="T660" s="2">
        <v>1</v>
      </c>
      <c r="U660" s="7">
        <v>2.75</v>
      </c>
      <c r="V660" s="7">
        <v>2.25</v>
      </c>
      <c r="W660" s="8">
        <v>3.5531676008879698</v>
      </c>
      <c r="X660" s="2" t="s">
        <v>77</v>
      </c>
      <c r="Y660" s="7">
        <f t="shared" si="30"/>
        <v>2.75</v>
      </c>
      <c r="Z660" s="7">
        <f t="shared" si="31"/>
        <v>2.25</v>
      </c>
      <c r="AA660" s="8">
        <f t="shared" si="32"/>
        <v>3.5531676008879738</v>
      </c>
    </row>
    <row r="661" spans="1:27" x14ac:dyDescent="0.25">
      <c r="A661" s="2" t="s">
        <v>2595</v>
      </c>
      <c r="B661" s="2" t="s">
        <v>266</v>
      </c>
      <c r="C661" s="2" t="s">
        <v>346</v>
      </c>
      <c r="D661" s="2" t="s">
        <v>347</v>
      </c>
      <c r="E661" s="2" t="s">
        <v>2596</v>
      </c>
      <c r="F661" s="2" t="s">
        <v>2597</v>
      </c>
      <c r="I661" s="2" t="s">
        <v>65</v>
      </c>
      <c r="O661" s="2">
        <v>2</v>
      </c>
      <c r="P661" s="2">
        <v>3</v>
      </c>
      <c r="Q661" s="2">
        <v>2</v>
      </c>
      <c r="R661" s="2">
        <v>2</v>
      </c>
      <c r="S661" s="2">
        <v>3</v>
      </c>
      <c r="T661" s="2">
        <v>1</v>
      </c>
      <c r="U661" s="7">
        <v>2.75</v>
      </c>
      <c r="V661" s="7">
        <v>2.25</v>
      </c>
      <c r="W661" s="8">
        <v>3.5531676008879698</v>
      </c>
      <c r="X661" s="2" t="s">
        <v>77</v>
      </c>
      <c r="Y661" s="7">
        <f t="shared" si="30"/>
        <v>2.75</v>
      </c>
      <c r="Z661" s="7">
        <f t="shared" si="31"/>
        <v>2.25</v>
      </c>
      <c r="AA661" s="8">
        <f t="shared" si="32"/>
        <v>3.5531676008879738</v>
      </c>
    </row>
    <row r="662" spans="1:27" x14ac:dyDescent="0.25">
      <c r="A662" s="2" t="s">
        <v>2598</v>
      </c>
      <c r="B662" s="2" t="s">
        <v>266</v>
      </c>
      <c r="C662" s="2" t="s">
        <v>1123</v>
      </c>
      <c r="D662" s="2" t="s">
        <v>1124</v>
      </c>
      <c r="E662" s="2" t="s">
        <v>2599</v>
      </c>
      <c r="F662" s="2" t="s">
        <v>2600</v>
      </c>
      <c r="I662" s="2" t="s">
        <v>65</v>
      </c>
      <c r="O662" s="2">
        <v>2</v>
      </c>
      <c r="P662" s="2">
        <v>2</v>
      </c>
      <c r="Q662" s="2">
        <v>1</v>
      </c>
      <c r="R662" s="2">
        <v>5</v>
      </c>
      <c r="S662" s="2">
        <v>3</v>
      </c>
      <c r="T662" s="2">
        <v>1</v>
      </c>
      <c r="U662" s="7">
        <v>2.75</v>
      </c>
      <c r="V662" s="7">
        <v>2.25</v>
      </c>
      <c r="W662" s="8">
        <v>3.5531676008879698</v>
      </c>
      <c r="X662" s="2" t="s">
        <v>77</v>
      </c>
      <c r="Y662" s="7">
        <f t="shared" si="30"/>
        <v>2.75</v>
      </c>
      <c r="Z662" s="7">
        <f t="shared" si="31"/>
        <v>2.25</v>
      </c>
      <c r="AA662" s="8">
        <f t="shared" si="32"/>
        <v>3.5531676008879738</v>
      </c>
    </row>
    <row r="663" spans="1:27" x14ac:dyDescent="0.25">
      <c r="A663" s="2" t="s">
        <v>2601</v>
      </c>
      <c r="B663" s="2" t="s">
        <v>266</v>
      </c>
      <c r="C663" s="2" t="s">
        <v>730</v>
      </c>
      <c r="D663" s="2" t="s">
        <v>731</v>
      </c>
      <c r="E663" s="2" t="s">
        <v>2602</v>
      </c>
      <c r="F663" s="2" t="s">
        <v>2603</v>
      </c>
      <c r="I663" s="2" t="s">
        <v>65</v>
      </c>
      <c r="O663" s="2">
        <v>2</v>
      </c>
      <c r="P663" s="2">
        <v>3</v>
      </c>
      <c r="Q663" s="2">
        <v>2</v>
      </c>
      <c r="R663" s="2">
        <v>2</v>
      </c>
      <c r="S663" s="2">
        <v>3</v>
      </c>
      <c r="T663" s="2">
        <v>1</v>
      </c>
      <c r="U663" s="7">
        <v>2.75</v>
      </c>
      <c r="V663" s="7">
        <v>2.25</v>
      </c>
      <c r="W663" s="8">
        <v>3.5531676008879698</v>
      </c>
      <c r="X663" s="2" t="s">
        <v>77</v>
      </c>
      <c r="Y663" s="7">
        <f t="shared" si="30"/>
        <v>2.75</v>
      </c>
      <c r="Z663" s="7">
        <f t="shared" si="31"/>
        <v>2.25</v>
      </c>
      <c r="AA663" s="8">
        <f t="shared" si="32"/>
        <v>3.5531676008879738</v>
      </c>
    </row>
    <row r="664" spans="1:27" x14ac:dyDescent="0.25">
      <c r="A664" s="2" t="s">
        <v>2604</v>
      </c>
      <c r="B664" s="2" t="s">
        <v>266</v>
      </c>
      <c r="C664" s="2" t="s">
        <v>730</v>
      </c>
      <c r="D664" s="2" t="s">
        <v>731</v>
      </c>
      <c r="E664" s="2" t="s">
        <v>2605</v>
      </c>
      <c r="F664" s="2" t="s">
        <v>2606</v>
      </c>
      <c r="I664" s="2" t="s">
        <v>65</v>
      </c>
      <c r="O664" s="2">
        <v>2</v>
      </c>
      <c r="P664" s="2">
        <v>3</v>
      </c>
      <c r="Q664" s="2">
        <v>2</v>
      </c>
      <c r="R664" s="2">
        <v>2</v>
      </c>
      <c r="S664" s="2">
        <v>3</v>
      </c>
      <c r="T664" s="2">
        <v>1</v>
      </c>
      <c r="U664" s="7">
        <v>2.75</v>
      </c>
      <c r="V664" s="7">
        <v>2.25</v>
      </c>
      <c r="W664" s="8">
        <v>3.5531676008879698</v>
      </c>
      <c r="X664" s="2" t="s">
        <v>77</v>
      </c>
      <c r="Y664" s="7">
        <f t="shared" si="30"/>
        <v>2.75</v>
      </c>
      <c r="Z664" s="7">
        <f t="shared" si="31"/>
        <v>2.25</v>
      </c>
      <c r="AA664" s="8">
        <f t="shared" si="32"/>
        <v>3.5531676008879738</v>
      </c>
    </row>
    <row r="665" spans="1:27" x14ac:dyDescent="0.25">
      <c r="A665" s="2" t="s">
        <v>2607</v>
      </c>
      <c r="B665" s="2" t="s">
        <v>266</v>
      </c>
      <c r="C665" s="2" t="s">
        <v>346</v>
      </c>
      <c r="D665" s="2" t="s">
        <v>347</v>
      </c>
      <c r="E665" s="2" t="s">
        <v>2608</v>
      </c>
      <c r="F665" s="2" t="s">
        <v>2609</v>
      </c>
      <c r="I665" s="2" t="s">
        <v>65</v>
      </c>
      <c r="O665" s="2">
        <v>2</v>
      </c>
      <c r="P665" s="2">
        <v>3</v>
      </c>
      <c r="Q665" s="2">
        <v>2</v>
      </c>
      <c r="R665" s="2">
        <v>2</v>
      </c>
      <c r="S665" s="2">
        <v>3</v>
      </c>
      <c r="T665" s="2">
        <v>1</v>
      </c>
      <c r="U665" s="7">
        <v>2.75</v>
      </c>
      <c r="V665" s="7">
        <v>2.25</v>
      </c>
      <c r="W665" s="8">
        <v>3.5531676008879698</v>
      </c>
      <c r="X665" s="2" t="s">
        <v>77</v>
      </c>
      <c r="Y665" s="7">
        <f t="shared" si="30"/>
        <v>2.75</v>
      </c>
      <c r="Z665" s="7">
        <f t="shared" si="31"/>
        <v>2.25</v>
      </c>
      <c r="AA665" s="8">
        <f t="shared" si="32"/>
        <v>3.5531676008879738</v>
      </c>
    </row>
    <row r="666" spans="1:27" x14ac:dyDescent="0.25">
      <c r="A666" s="2" t="s">
        <v>2610</v>
      </c>
      <c r="B666" s="2" t="s">
        <v>266</v>
      </c>
      <c r="C666" s="2" t="s">
        <v>730</v>
      </c>
      <c r="D666" s="2" t="s">
        <v>731</v>
      </c>
      <c r="E666" s="2" t="s">
        <v>2611</v>
      </c>
      <c r="F666" s="2" t="s">
        <v>2612</v>
      </c>
      <c r="I666" s="2" t="s">
        <v>65</v>
      </c>
      <c r="O666" s="2">
        <v>2</v>
      </c>
      <c r="P666" s="2">
        <v>3</v>
      </c>
      <c r="Q666" s="2">
        <v>2</v>
      </c>
      <c r="R666" s="2">
        <v>2</v>
      </c>
      <c r="S666" s="2">
        <v>3</v>
      </c>
      <c r="T666" s="2">
        <v>1</v>
      </c>
      <c r="U666" s="7">
        <v>2.75</v>
      </c>
      <c r="V666" s="7">
        <v>2.25</v>
      </c>
      <c r="W666" s="8">
        <v>3.5531676008879698</v>
      </c>
      <c r="X666" s="2" t="s">
        <v>77</v>
      </c>
      <c r="Y666" s="7">
        <f t="shared" si="30"/>
        <v>2.75</v>
      </c>
      <c r="Z666" s="7">
        <f t="shared" si="31"/>
        <v>2.25</v>
      </c>
      <c r="AA666" s="8">
        <f t="shared" si="32"/>
        <v>3.5531676008879738</v>
      </c>
    </row>
    <row r="667" spans="1:27" x14ac:dyDescent="0.25">
      <c r="A667" s="2" t="s">
        <v>2613</v>
      </c>
      <c r="B667" s="2" t="s">
        <v>266</v>
      </c>
      <c r="C667" s="2" t="s">
        <v>730</v>
      </c>
      <c r="D667" s="2" t="s">
        <v>731</v>
      </c>
      <c r="E667" s="2" t="s">
        <v>2614</v>
      </c>
      <c r="F667" s="2" t="s">
        <v>2615</v>
      </c>
      <c r="I667" s="2" t="s">
        <v>65</v>
      </c>
      <c r="O667" s="2">
        <v>2</v>
      </c>
      <c r="P667" s="2">
        <v>3</v>
      </c>
      <c r="Q667" s="2">
        <v>2</v>
      </c>
      <c r="R667" s="2">
        <v>2</v>
      </c>
      <c r="S667" s="2">
        <v>3</v>
      </c>
      <c r="T667" s="2">
        <v>1</v>
      </c>
      <c r="U667" s="7">
        <v>2.75</v>
      </c>
      <c r="V667" s="7">
        <v>2.25</v>
      </c>
      <c r="W667" s="8">
        <v>3.5531676008879698</v>
      </c>
      <c r="X667" s="2" t="s">
        <v>77</v>
      </c>
      <c r="Y667" s="7">
        <f t="shared" si="30"/>
        <v>2.75</v>
      </c>
      <c r="Z667" s="7">
        <f t="shared" si="31"/>
        <v>2.25</v>
      </c>
      <c r="AA667" s="8">
        <f t="shared" si="32"/>
        <v>3.5531676008879738</v>
      </c>
    </row>
    <row r="668" spans="1:27" x14ac:dyDescent="0.25">
      <c r="A668" s="2" t="s">
        <v>2616</v>
      </c>
      <c r="B668" s="2" t="s">
        <v>266</v>
      </c>
      <c r="C668" s="2" t="s">
        <v>346</v>
      </c>
      <c r="D668" s="2" t="s">
        <v>347</v>
      </c>
      <c r="E668" s="2" t="s">
        <v>2617</v>
      </c>
      <c r="F668" s="2" t="s">
        <v>2618</v>
      </c>
      <c r="I668" s="2" t="s">
        <v>65</v>
      </c>
      <c r="O668" s="2">
        <v>2</v>
      </c>
      <c r="P668" s="2">
        <v>3</v>
      </c>
      <c r="Q668" s="2">
        <v>2</v>
      </c>
      <c r="R668" s="2">
        <v>2</v>
      </c>
      <c r="S668" s="2">
        <v>3</v>
      </c>
      <c r="T668" s="2">
        <v>1</v>
      </c>
      <c r="U668" s="7">
        <v>2.75</v>
      </c>
      <c r="V668" s="7">
        <v>2.25</v>
      </c>
      <c r="W668" s="8">
        <v>3.5531676008879698</v>
      </c>
      <c r="X668" s="2" t="s">
        <v>77</v>
      </c>
      <c r="Y668" s="7">
        <f t="shared" si="30"/>
        <v>2.75</v>
      </c>
      <c r="Z668" s="7">
        <f t="shared" si="31"/>
        <v>2.25</v>
      </c>
      <c r="AA668" s="8">
        <f t="shared" si="32"/>
        <v>3.5531676008879738</v>
      </c>
    </row>
    <row r="669" spans="1:27" x14ac:dyDescent="0.25">
      <c r="A669" s="2" t="s">
        <v>2619</v>
      </c>
      <c r="B669" s="2" t="s">
        <v>266</v>
      </c>
      <c r="C669" s="2" t="s">
        <v>346</v>
      </c>
      <c r="D669" s="2" t="s">
        <v>347</v>
      </c>
      <c r="E669" s="2" t="s">
        <v>2620</v>
      </c>
      <c r="F669" s="2" t="s">
        <v>2621</v>
      </c>
      <c r="I669" s="2" t="s">
        <v>65</v>
      </c>
      <c r="O669" s="2">
        <v>2</v>
      </c>
      <c r="P669" s="2">
        <v>3</v>
      </c>
      <c r="Q669" s="2">
        <v>2</v>
      </c>
      <c r="R669" s="2">
        <v>2</v>
      </c>
      <c r="S669" s="2">
        <v>3</v>
      </c>
      <c r="T669" s="2">
        <v>1</v>
      </c>
      <c r="U669" s="7">
        <v>2.75</v>
      </c>
      <c r="V669" s="7">
        <v>2.25</v>
      </c>
      <c r="W669" s="8">
        <v>3.5531676008879698</v>
      </c>
      <c r="X669" s="2" t="s">
        <v>77</v>
      </c>
      <c r="Y669" s="7">
        <f t="shared" si="30"/>
        <v>2.75</v>
      </c>
      <c r="Z669" s="7">
        <f t="shared" si="31"/>
        <v>2.25</v>
      </c>
      <c r="AA669" s="8">
        <f t="shared" si="32"/>
        <v>3.5531676008879738</v>
      </c>
    </row>
    <row r="670" spans="1:27" x14ac:dyDescent="0.25">
      <c r="A670" s="2" t="s">
        <v>2622</v>
      </c>
      <c r="B670" s="2" t="s">
        <v>266</v>
      </c>
      <c r="C670" s="2" t="s">
        <v>346</v>
      </c>
      <c r="D670" s="2" t="s">
        <v>347</v>
      </c>
      <c r="E670" s="2" t="s">
        <v>2623</v>
      </c>
      <c r="F670" s="2" t="s">
        <v>2624</v>
      </c>
      <c r="I670" s="2" t="s">
        <v>65</v>
      </c>
      <c r="O670" s="2">
        <v>2</v>
      </c>
      <c r="P670" s="2">
        <v>3</v>
      </c>
      <c r="Q670" s="2">
        <v>2</v>
      </c>
      <c r="R670" s="2">
        <v>2</v>
      </c>
      <c r="S670" s="2">
        <v>3</v>
      </c>
      <c r="T670" s="2">
        <v>1</v>
      </c>
      <c r="U670" s="7">
        <v>2.75</v>
      </c>
      <c r="V670" s="7">
        <v>2.25</v>
      </c>
      <c r="W670" s="8">
        <v>3.5531676008879698</v>
      </c>
      <c r="X670" s="2" t="s">
        <v>77</v>
      </c>
      <c r="Y670" s="7">
        <f t="shared" si="30"/>
        <v>2.75</v>
      </c>
      <c r="Z670" s="7">
        <f t="shared" si="31"/>
        <v>2.25</v>
      </c>
      <c r="AA670" s="8">
        <f t="shared" si="32"/>
        <v>3.5531676008879738</v>
      </c>
    </row>
    <row r="671" spans="1:27" x14ac:dyDescent="0.25">
      <c r="A671" s="2" t="s">
        <v>2625</v>
      </c>
      <c r="B671" s="2" t="s">
        <v>266</v>
      </c>
      <c r="C671" s="2" t="s">
        <v>346</v>
      </c>
      <c r="D671" s="2" t="s">
        <v>347</v>
      </c>
      <c r="E671" s="2" t="s">
        <v>2626</v>
      </c>
      <c r="F671" s="2" t="s">
        <v>2627</v>
      </c>
      <c r="I671" s="2" t="s">
        <v>65</v>
      </c>
      <c r="O671" s="2">
        <v>2</v>
      </c>
      <c r="P671" s="2">
        <v>3</v>
      </c>
      <c r="Q671" s="2">
        <v>2</v>
      </c>
      <c r="R671" s="2">
        <v>2</v>
      </c>
      <c r="S671" s="2">
        <v>3</v>
      </c>
      <c r="T671" s="2">
        <v>1</v>
      </c>
      <c r="U671" s="7">
        <v>2.75</v>
      </c>
      <c r="V671" s="7">
        <v>2.25</v>
      </c>
      <c r="W671" s="8">
        <v>3.5531676008879698</v>
      </c>
      <c r="X671" s="2" t="s">
        <v>77</v>
      </c>
      <c r="Y671" s="7">
        <f t="shared" si="30"/>
        <v>2.75</v>
      </c>
      <c r="Z671" s="7">
        <f t="shared" si="31"/>
        <v>2.25</v>
      </c>
      <c r="AA671" s="8">
        <f t="shared" si="32"/>
        <v>3.5531676008879738</v>
      </c>
    </row>
    <row r="672" spans="1:27" x14ac:dyDescent="0.25">
      <c r="A672" s="2" t="s">
        <v>2628</v>
      </c>
      <c r="B672" s="2" t="s">
        <v>266</v>
      </c>
      <c r="C672" s="2" t="s">
        <v>346</v>
      </c>
      <c r="D672" s="2" t="s">
        <v>347</v>
      </c>
      <c r="E672" s="2" t="s">
        <v>1848</v>
      </c>
      <c r="F672" s="2" t="s">
        <v>2629</v>
      </c>
      <c r="I672" s="2" t="s">
        <v>65</v>
      </c>
      <c r="J672" s="2" t="s">
        <v>76</v>
      </c>
      <c r="K672" s="2" t="s">
        <v>76</v>
      </c>
      <c r="O672" s="2">
        <v>2</v>
      </c>
      <c r="P672" s="2">
        <v>3</v>
      </c>
      <c r="Q672" s="2">
        <v>2</v>
      </c>
      <c r="R672" s="2">
        <v>2</v>
      </c>
      <c r="S672" s="2">
        <v>3</v>
      </c>
      <c r="T672" s="2">
        <v>1</v>
      </c>
      <c r="U672" s="7">
        <v>2.75</v>
      </c>
      <c r="V672" s="7">
        <v>2.25</v>
      </c>
      <c r="W672" s="8">
        <v>3.5531676008879698</v>
      </c>
      <c r="X672" s="2" t="s">
        <v>77</v>
      </c>
      <c r="Y672" s="7">
        <f t="shared" si="30"/>
        <v>2.75</v>
      </c>
      <c r="Z672" s="7">
        <f t="shared" si="31"/>
        <v>2.25</v>
      </c>
      <c r="AA672" s="8">
        <f t="shared" si="32"/>
        <v>3.5531676008879738</v>
      </c>
    </row>
    <row r="673" spans="1:27" x14ac:dyDescent="0.25">
      <c r="A673" s="2" t="s">
        <v>2630</v>
      </c>
      <c r="B673" s="2" t="s">
        <v>266</v>
      </c>
      <c r="C673" s="2" t="s">
        <v>730</v>
      </c>
      <c r="D673" s="2" t="s">
        <v>731</v>
      </c>
      <c r="E673" s="2" t="s">
        <v>2631</v>
      </c>
      <c r="F673" s="2" t="s">
        <v>2632</v>
      </c>
      <c r="I673" s="2" t="s">
        <v>65</v>
      </c>
      <c r="O673" s="2">
        <v>2</v>
      </c>
      <c r="P673" s="2">
        <v>3</v>
      </c>
      <c r="Q673" s="2">
        <v>2</v>
      </c>
      <c r="R673" s="2">
        <v>2</v>
      </c>
      <c r="S673" s="2">
        <v>3</v>
      </c>
      <c r="T673" s="2">
        <v>1</v>
      </c>
      <c r="U673" s="7">
        <v>2.75</v>
      </c>
      <c r="V673" s="7">
        <v>2.25</v>
      </c>
      <c r="W673" s="8">
        <v>3.5531676008879698</v>
      </c>
      <c r="X673" s="2" t="s">
        <v>77</v>
      </c>
      <c r="Y673" s="7">
        <f t="shared" si="30"/>
        <v>2.75</v>
      </c>
      <c r="Z673" s="7">
        <f t="shared" si="31"/>
        <v>2.25</v>
      </c>
      <c r="AA673" s="8">
        <f t="shared" si="32"/>
        <v>3.5531676008879738</v>
      </c>
    </row>
    <row r="674" spans="1:27" x14ac:dyDescent="0.25">
      <c r="A674" s="2" t="s">
        <v>2633</v>
      </c>
      <c r="B674" s="2" t="s">
        <v>266</v>
      </c>
      <c r="C674" s="2" t="s">
        <v>730</v>
      </c>
      <c r="D674" s="2" t="s">
        <v>731</v>
      </c>
      <c r="E674" s="2" t="s">
        <v>2634</v>
      </c>
      <c r="F674" s="2" t="s">
        <v>2635</v>
      </c>
      <c r="I674" s="2" t="s">
        <v>65</v>
      </c>
      <c r="O674" s="2">
        <v>2</v>
      </c>
      <c r="P674" s="2">
        <v>3</v>
      </c>
      <c r="Q674" s="2">
        <v>2</v>
      </c>
      <c r="R674" s="2">
        <v>2</v>
      </c>
      <c r="S674" s="2">
        <v>3</v>
      </c>
      <c r="T674" s="2">
        <v>1</v>
      </c>
      <c r="U674" s="7">
        <v>2.75</v>
      </c>
      <c r="V674" s="7">
        <v>2.25</v>
      </c>
      <c r="W674" s="8">
        <v>3.5531676008879698</v>
      </c>
      <c r="X674" s="2" t="s">
        <v>77</v>
      </c>
      <c r="Y674" s="7">
        <f t="shared" si="30"/>
        <v>2.75</v>
      </c>
      <c r="Z674" s="7">
        <f t="shared" si="31"/>
        <v>2.25</v>
      </c>
      <c r="AA674" s="8">
        <f t="shared" si="32"/>
        <v>3.5531676008879738</v>
      </c>
    </row>
    <row r="675" spans="1:27" x14ac:dyDescent="0.25">
      <c r="A675" s="2" t="s">
        <v>2636</v>
      </c>
      <c r="B675" s="2" t="s">
        <v>266</v>
      </c>
      <c r="C675" s="2" t="s">
        <v>346</v>
      </c>
      <c r="D675" s="2" t="s">
        <v>347</v>
      </c>
      <c r="E675" s="2" t="s">
        <v>2637</v>
      </c>
      <c r="F675" s="2" t="s">
        <v>2638</v>
      </c>
      <c r="I675" s="2" t="s">
        <v>65</v>
      </c>
      <c r="O675" s="2">
        <v>2</v>
      </c>
      <c r="P675" s="2">
        <v>3</v>
      </c>
      <c r="Q675" s="2">
        <v>2</v>
      </c>
      <c r="R675" s="2">
        <v>2</v>
      </c>
      <c r="S675" s="2">
        <v>3</v>
      </c>
      <c r="T675" s="2">
        <v>1</v>
      </c>
      <c r="U675" s="7">
        <v>2.75</v>
      </c>
      <c r="V675" s="7">
        <v>2.25</v>
      </c>
      <c r="W675" s="8">
        <v>3.5531676008879698</v>
      </c>
      <c r="X675" s="2" t="s">
        <v>77</v>
      </c>
      <c r="Y675" s="7">
        <f t="shared" si="30"/>
        <v>2.75</v>
      </c>
      <c r="Z675" s="7">
        <f t="shared" si="31"/>
        <v>2.25</v>
      </c>
      <c r="AA675" s="8">
        <f t="shared" si="32"/>
        <v>3.5531676008879738</v>
      </c>
    </row>
    <row r="676" spans="1:27" x14ac:dyDescent="0.25">
      <c r="A676" s="2" t="s">
        <v>2639</v>
      </c>
      <c r="B676" s="2" t="s">
        <v>266</v>
      </c>
      <c r="C676" s="2" t="s">
        <v>559</v>
      </c>
      <c r="D676" s="2" t="s">
        <v>560</v>
      </c>
      <c r="E676" s="2" t="s">
        <v>2640</v>
      </c>
      <c r="F676" s="2" t="s">
        <v>2641</v>
      </c>
      <c r="I676" s="2" t="s">
        <v>65</v>
      </c>
      <c r="O676" s="2">
        <v>4</v>
      </c>
      <c r="P676" s="2">
        <v>2</v>
      </c>
      <c r="Q676" s="2">
        <v>3</v>
      </c>
      <c r="R676" s="2">
        <v>3</v>
      </c>
      <c r="S676" s="2">
        <v>2</v>
      </c>
      <c r="T676" s="2">
        <v>1</v>
      </c>
      <c r="U676" s="7">
        <v>3</v>
      </c>
      <c r="V676" s="7">
        <v>1.75</v>
      </c>
      <c r="W676" s="8">
        <v>3.4731109973624501</v>
      </c>
      <c r="X676" s="2" t="s">
        <v>77</v>
      </c>
      <c r="Y676" s="7">
        <f t="shared" si="30"/>
        <v>3</v>
      </c>
      <c r="Z676" s="7">
        <f t="shared" si="31"/>
        <v>1.75</v>
      </c>
      <c r="AA676" s="8">
        <f t="shared" si="32"/>
        <v>3.473110997362451</v>
      </c>
    </row>
    <row r="677" spans="1:27" x14ac:dyDescent="0.25">
      <c r="A677" s="2" t="s">
        <v>2642</v>
      </c>
      <c r="B677" s="2" t="s">
        <v>266</v>
      </c>
      <c r="C677" s="2" t="s">
        <v>730</v>
      </c>
      <c r="D677" s="2" t="s">
        <v>731</v>
      </c>
      <c r="E677" s="2" t="s">
        <v>2643</v>
      </c>
      <c r="F677" s="2" t="s">
        <v>2644</v>
      </c>
      <c r="I677" s="2" t="s">
        <v>65</v>
      </c>
      <c r="O677" s="2">
        <v>2</v>
      </c>
      <c r="P677" s="2">
        <v>3</v>
      </c>
      <c r="Q677" s="2">
        <v>3</v>
      </c>
      <c r="R677" s="2">
        <v>2</v>
      </c>
      <c r="S677" s="2">
        <v>2</v>
      </c>
      <c r="T677" s="2">
        <v>1</v>
      </c>
      <c r="U677" s="7">
        <v>3</v>
      </c>
      <c r="V677" s="7">
        <v>1.75</v>
      </c>
      <c r="W677" s="8">
        <v>3.4731109973624501</v>
      </c>
      <c r="X677" s="2" t="s">
        <v>77</v>
      </c>
      <c r="Y677" s="7">
        <f t="shared" si="30"/>
        <v>3</v>
      </c>
      <c r="Z677" s="7">
        <f t="shared" si="31"/>
        <v>1.75</v>
      </c>
      <c r="AA677" s="8">
        <f t="shared" si="32"/>
        <v>3.473110997362451</v>
      </c>
    </row>
    <row r="678" spans="1:27" x14ac:dyDescent="0.25">
      <c r="A678" s="2" t="s">
        <v>2645</v>
      </c>
      <c r="B678" s="2" t="s">
        <v>266</v>
      </c>
      <c r="C678" s="2" t="s">
        <v>396</v>
      </c>
      <c r="D678" s="2" t="s">
        <v>397</v>
      </c>
      <c r="E678" s="2" t="s">
        <v>2646</v>
      </c>
      <c r="F678" s="2" t="s">
        <v>2647</v>
      </c>
      <c r="I678" s="2" t="s">
        <v>102</v>
      </c>
      <c r="O678" s="2">
        <v>2</v>
      </c>
      <c r="P678" s="2">
        <v>3</v>
      </c>
      <c r="Q678" s="2">
        <v>3</v>
      </c>
      <c r="R678" s="2">
        <v>2</v>
      </c>
      <c r="S678" s="2">
        <v>2</v>
      </c>
      <c r="T678" s="2">
        <v>1</v>
      </c>
      <c r="U678" s="7">
        <v>3</v>
      </c>
      <c r="V678" s="7">
        <v>1.75</v>
      </c>
      <c r="W678" s="8">
        <v>3.4731109973624501</v>
      </c>
      <c r="X678" s="2" t="s">
        <v>77</v>
      </c>
      <c r="Y678" s="7">
        <f t="shared" si="30"/>
        <v>3</v>
      </c>
      <c r="Z678" s="7">
        <f t="shared" si="31"/>
        <v>1.75</v>
      </c>
      <c r="AA678" s="8">
        <f t="shared" si="32"/>
        <v>3.473110997362451</v>
      </c>
    </row>
    <row r="679" spans="1:27" x14ac:dyDescent="0.25">
      <c r="A679" s="2" t="s">
        <v>2648</v>
      </c>
      <c r="B679" s="2" t="s">
        <v>266</v>
      </c>
      <c r="C679" s="2" t="s">
        <v>129</v>
      </c>
      <c r="D679" s="2" t="s">
        <v>130</v>
      </c>
      <c r="E679" s="2" t="s">
        <v>2649</v>
      </c>
      <c r="F679" s="2" t="s">
        <v>2650</v>
      </c>
      <c r="I679" s="2" t="s">
        <v>65</v>
      </c>
      <c r="O679" s="2">
        <v>4</v>
      </c>
      <c r="P679" s="2">
        <v>2</v>
      </c>
      <c r="Q679" s="2">
        <v>3</v>
      </c>
      <c r="R679" s="2">
        <v>3</v>
      </c>
      <c r="S679" s="2">
        <v>2</v>
      </c>
      <c r="T679" s="2">
        <v>1</v>
      </c>
      <c r="U679" s="7">
        <v>3</v>
      </c>
      <c r="V679" s="7">
        <v>1.75</v>
      </c>
      <c r="W679" s="8">
        <v>3.4731109973624501</v>
      </c>
      <c r="X679" s="2" t="s">
        <v>77</v>
      </c>
      <c r="Y679" s="7">
        <f t="shared" si="30"/>
        <v>3</v>
      </c>
      <c r="Z679" s="7">
        <f t="shared" si="31"/>
        <v>1.75</v>
      </c>
      <c r="AA679" s="8">
        <f t="shared" si="32"/>
        <v>3.473110997362451</v>
      </c>
    </row>
    <row r="680" spans="1:27" x14ac:dyDescent="0.25">
      <c r="A680" s="2" t="s">
        <v>2651</v>
      </c>
      <c r="B680" s="2" t="s">
        <v>266</v>
      </c>
      <c r="C680" s="2" t="s">
        <v>129</v>
      </c>
      <c r="D680" s="2" t="s">
        <v>130</v>
      </c>
      <c r="E680" s="2" t="s">
        <v>2652</v>
      </c>
      <c r="F680" s="2" t="s">
        <v>2653</v>
      </c>
      <c r="I680" s="2" t="s">
        <v>65</v>
      </c>
      <c r="O680" s="2">
        <v>2</v>
      </c>
      <c r="P680" s="2">
        <v>2</v>
      </c>
      <c r="Q680" s="2">
        <v>3</v>
      </c>
      <c r="R680" s="2">
        <v>4</v>
      </c>
      <c r="S680" s="2">
        <v>2</v>
      </c>
      <c r="T680" s="2">
        <v>1</v>
      </c>
      <c r="U680" s="7">
        <v>3</v>
      </c>
      <c r="V680" s="7">
        <v>1.75</v>
      </c>
      <c r="W680" s="8">
        <v>3.4731109973624501</v>
      </c>
      <c r="X680" s="2" t="s">
        <v>77</v>
      </c>
      <c r="Y680" s="7">
        <f t="shared" si="30"/>
        <v>3</v>
      </c>
      <c r="Z680" s="7">
        <f t="shared" si="31"/>
        <v>1.75</v>
      </c>
      <c r="AA680" s="8">
        <f t="shared" si="32"/>
        <v>3.473110997362451</v>
      </c>
    </row>
    <row r="681" spans="1:27" x14ac:dyDescent="0.25">
      <c r="A681" s="2" t="s">
        <v>2654</v>
      </c>
      <c r="B681" s="2" t="s">
        <v>266</v>
      </c>
      <c r="C681" s="2" t="s">
        <v>129</v>
      </c>
      <c r="D681" s="2" t="s">
        <v>130</v>
      </c>
      <c r="E681" s="2" t="s">
        <v>2655</v>
      </c>
      <c r="F681" s="2" t="s">
        <v>2656</v>
      </c>
      <c r="I681" s="2" t="s">
        <v>110</v>
      </c>
      <c r="O681" s="2">
        <v>2</v>
      </c>
      <c r="P681" s="2">
        <v>2</v>
      </c>
      <c r="Q681" s="2">
        <v>3</v>
      </c>
      <c r="R681" s="2">
        <v>4</v>
      </c>
      <c r="S681" s="2">
        <v>2</v>
      </c>
      <c r="T681" s="2">
        <v>1</v>
      </c>
      <c r="U681" s="7">
        <v>3</v>
      </c>
      <c r="V681" s="7">
        <v>1.75</v>
      </c>
      <c r="W681" s="8">
        <v>3.4731109973624501</v>
      </c>
      <c r="X681" s="2" t="s">
        <v>77</v>
      </c>
      <c r="Y681" s="7">
        <f t="shared" si="30"/>
        <v>3</v>
      </c>
      <c r="Z681" s="7">
        <f t="shared" si="31"/>
        <v>1.75</v>
      </c>
      <c r="AA681" s="8">
        <f t="shared" si="32"/>
        <v>3.473110997362451</v>
      </c>
    </row>
    <row r="682" spans="1:27" x14ac:dyDescent="0.25">
      <c r="A682" s="2" t="s">
        <v>2657</v>
      </c>
      <c r="B682" s="2" t="s">
        <v>266</v>
      </c>
      <c r="C682" s="2" t="s">
        <v>730</v>
      </c>
      <c r="D682" s="2" t="s">
        <v>731</v>
      </c>
      <c r="E682" s="2" t="s">
        <v>2658</v>
      </c>
      <c r="F682" s="2" t="s">
        <v>2659</v>
      </c>
      <c r="I682" s="2" t="s">
        <v>65</v>
      </c>
      <c r="O682" s="2">
        <v>2</v>
      </c>
      <c r="P682" s="2">
        <v>3</v>
      </c>
      <c r="Q682" s="2">
        <v>3</v>
      </c>
      <c r="R682" s="2">
        <v>2</v>
      </c>
      <c r="S682" s="2">
        <v>2</v>
      </c>
      <c r="T682" s="2">
        <v>1</v>
      </c>
      <c r="U682" s="7">
        <v>3</v>
      </c>
      <c r="V682" s="7">
        <v>1.75</v>
      </c>
      <c r="W682" s="8">
        <v>3.4731109973624501</v>
      </c>
      <c r="X682" s="2" t="s">
        <v>77</v>
      </c>
      <c r="Y682" s="7">
        <f t="shared" si="30"/>
        <v>3</v>
      </c>
      <c r="Z682" s="7">
        <f t="shared" si="31"/>
        <v>1.75</v>
      </c>
      <c r="AA682" s="8">
        <f t="shared" si="32"/>
        <v>3.473110997362451</v>
      </c>
    </row>
    <row r="683" spans="1:27" x14ac:dyDescent="0.25">
      <c r="A683" s="2" t="s">
        <v>2660</v>
      </c>
      <c r="B683" s="2" t="s">
        <v>266</v>
      </c>
      <c r="C683" s="2" t="s">
        <v>396</v>
      </c>
      <c r="D683" s="2" t="s">
        <v>397</v>
      </c>
      <c r="E683" s="2" t="s">
        <v>2661</v>
      </c>
      <c r="F683" s="2" t="s">
        <v>2662</v>
      </c>
      <c r="I683" s="2" t="s">
        <v>102</v>
      </c>
      <c r="O683" s="2">
        <v>2</v>
      </c>
      <c r="P683" s="2">
        <v>3</v>
      </c>
      <c r="Q683" s="2">
        <v>3</v>
      </c>
      <c r="R683" s="2">
        <v>2</v>
      </c>
      <c r="S683" s="2">
        <v>2</v>
      </c>
      <c r="T683" s="2">
        <v>1</v>
      </c>
      <c r="U683" s="7">
        <v>3</v>
      </c>
      <c r="V683" s="7">
        <v>1.75</v>
      </c>
      <c r="W683" s="8">
        <v>3.4731109973624501</v>
      </c>
      <c r="X683" s="2" t="s">
        <v>77</v>
      </c>
      <c r="Y683" s="7">
        <f t="shared" si="30"/>
        <v>3</v>
      </c>
      <c r="Z683" s="7">
        <f t="shared" si="31"/>
        <v>1.75</v>
      </c>
      <c r="AA683" s="8">
        <f t="shared" si="32"/>
        <v>3.473110997362451</v>
      </c>
    </row>
    <row r="684" spans="1:27" x14ac:dyDescent="0.25">
      <c r="A684" s="2" t="s">
        <v>2663</v>
      </c>
      <c r="B684" s="2" t="s">
        <v>266</v>
      </c>
      <c r="C684" s="2" t="s">
        <v>730</v>
      </c>
      <c r="D684" s="2" t="s">
        <v>731</v>
      </c>
      <c r="E684" s="2" t="s">
        <v>2664</v>
      </c>
      <c r="F684" s="2" t="s">
        <v>2665</v>
      </c>
      <c r="I684" s="2" t="s">
        <v>65</v>
      </c>
      <c r="O684" s="2">
        <v>2</v>
      </c>
      <c r="P684" s="2">
        <v>3</v>
      </c>
      <c r="Q684" s="2">
        <v>3</v>
      </c>
      <c r="R684" s="2">
        <v>2</v>
      </c>
      <c r="S684" s="2">
        <v>2</v>
      </c>
      <c r="T684" s="2">
        <v>1</v>
      </c>
      <c r="U684" s="7">
        <v>3</v>
      </c>
      <c r="V684" s="7">
        <v>1.75</v>
      </c>
      <c r="W684" s="8">
        <v>3.4731109973624501</v>
      </c>
      <c r="X684" s="2" t="s">
        <v>77</v>
      </c>
      <c r="Y684" s="7">
        <f t="shared" si="30"/>
        <v>3</v>
      </c>
      <c r="Z684" s="7">
        <f t="shared" si="31"/>
        <v>1.75</v>
      </c>
      <c r="AA684" s="8">
        <f t="shared" si="32"/>
        <v>3.473110997362451</v>
      </c>
    </row>
    <row r="685" spans="1:27" x14ac:dyDescent="0.25">
      <c r="A685" s="2" t="s">
        <v>2666</v>
      </c>
      <c r="B685" s="2" t="s">
        <v>266</v>
      </c>
      <c r="C685" s="2" t="s">
        <v>730</v>
      </c>
      <c r="D685" s="2" t="s">
        <v>731</v>
      </c>
      <c r="E685" s="2" t="s">
        <v>2667</v>
      </c>
      <c r="F685" s="2" t="s">
        <v>2668</v>
      </c>
      <c r="I685" s="2" t="s">
        <v>65</v>
      </c>
      <c r="O685" s="2">
        <v>2</v>
      </c>
      <c r="P685" s="2">
        <v>3</v>
      </c>
      <c r="Q685" s="2">
        <v>3</v>
      </c>
      <c r="R685" s="2">
        <v>2</v>
      </c>
      <c r="S685" s="2">
        <v>2</v>
      </c>
      <c r="T685" s="2">
        <v>1</v>
      </c>
      <c r="U685" s="7">
        <v>3</v>
      </c>
      <c r="V685" s="7">
        <v>1.75</v>
      </c>
      <c r="W685" s="8">
        <v>3.4731109973624501</v>
      </c>
      <c r="X685" s="2" t="s">
        <v>77</v>
      </c>
      <c r="Y685" s="7">
        <f t="shared" si="30"/>
        <v>3</v>
      </c>
      <c r="Z685" s="7">
        <f t="shared" si="31"/>
        <v>1.75</v>
      </c>
      <c r="AA685" s="8">
        <f t="shared" si="32"/>
        <v>3.473110997362451</v>
      </c>
    </row>
    <row r="686" spans="1:27" x14ac:dyDescent="0.25">
      <c r="A686" s="2" t="s">
        <v>2669</v>
      </c>
      <c r="B686" s="2" t="s">
        <v>266</v>
      </c>
      <c r="C686" s="2" t="s">
        <v>396</v>
      </c>
      <c r="D686" s="2" t="s">
        <v>397</v>
      </c>
      <c r="E686" s="2" t="s">
        <v>2670</v>
      </c>
      <c r="F686" s="2" t="s">
        <v>2671</v>
      </c>
      <c r="I686" s="2" t="s">
        <v>110</v>
      </c>
      <c r="O686" s="2">
        <v>2</v>
      </c>
      <c r="P686" s="2">
        <v>3</v>
      </c>
      <c r="Q686" s="2">
        <v>3</v>
      </c>
      <c r="R686" s="2">
        <v>2</v>
      </c>
      <c r="S686" s="2">
        <v>2</v>
      </c>
      <c r="T686" s="2">
        <v>1</v>
      </c>
      <c r="U686" s="7">
        <v>3</v>
      </c>
      <c r="V686" s="7">
        <v>1.75</v>
      </c>
      <c r="W686" s="8">
        <v>3.4731109973624501</v>
      </c>
      <c r="X686" s="2" t="s">
        <v>77</v>
      </c>
      <c r="Y686" s="7">
        <f t="shared" si="30"/>
        <v>3</v>
      </c>
      <c r="Z686" s="7">
        <f t="shared" si="31"/>
        <v>1.75</v>
      </c>
      <c r="AA686" s="8">
        <f t="shared" si="32"/>
        <v>3.473110997362451</v>
      </c>
    </row>
    <row r="687" spans="1:27" x14ac:dyDescent="0.25">
      <c r="A687" s="2" t="s">
        <v>2672</v>
      </c>
      <c r="B687" s="2" t="s">
        <v>266</v>
      </c>
      <c r="C687" s="2" t="s">
        <v>651</v>
      </c>
      <c r="D687" s="2" t="s">
        <v>652</v>
      </c>
      <c r="E687" s="2" t="s">
        <v>2673</v>
      </c>
      <c r="F687" s="2" t="s">
        <v>2674</v>
      </c>
      <c r="I687" s="2" t="s">
        <v>65</v>
      </c>
      <c r="O687" s="2">
        <v>4</v>
      </c>
      <c r="P687" s="2">
        <v>3</v>
      </c>
      <c r="Q687" s="2">
        <v>2</v>
      </c>
      <c r="R687" s="2">
        <v>2</v>
      </c>
      <c r="S687" s="2">
        <v>2</v>
      </c>
      <c r="T687" s="2">
        <v>1</v>
      </c>
      <c r="U687" s="7">
        <v>3</v>
      </c>
      <c r="V687" s="7">
        <v>1.75</v>
      </c>
      <c r="W687" s="8">
        <v>3.4731109973624501</v>
      </c>
      <c r="X687" s="2" t="s">
        <v>77</v>
      </c>
      <c r="Y687" s="7">
        <f t="shared" si="30"/>
        <v>3</v>
      </c>
      <c r="Z687" s="7">
        <f t="shared" si="31"/>
        <v>1.75</v>
      </c>
      <c r="AA687" s="8">
        <f t="shared" si="32"/>
        <v>3.473110997362451</v>
      </c>
    </row>
    <row r="688" spans="1:27" x14ac:dyDescent="0.25">
      <c r="A688" s="2" t="s">
        <v>2675</v>
      </c>
      <c r="B688" s="2" t="s">
        <v>266</v>
      </c>
      <c r="C688" s="2" t="s">
        <v>730</v>
      </c>
      <c r="D688" s="2" t="s">
        <v>731</v>
      </c>
      <c r="E688" s="2" t="s">
        <v>2676</v>
      </c>
      <c r="F688" s="2" t="s">
        <v>2677</v>
      </c>
      <c r="I688" s="2" t="s">
        <v>65</v>
      </c>
      <c r="O688" s="2">
        <v>2</v>
      </c>
      <c r="P688" s="2">
        <v>3</v>
      </c>
      <c r="Q688" s="2">
        <v>3</v>
      </c>
      <c r="R688" s="2">
        <v>2</v>
      </c>
      <c r="S688" s="2">
        <v>2</v>
      </c>
      <c r="T688" s="2">
        <v>1</v>
      </c>
      <c r="U688" s="7">
        <v>3</v>
      </c>
      <c r="V688" s="7">
        <v>1.75</v>
      </c>
      <c r="W688" s="8">
        <v>3.4731109973624501</v>
      </c>
      <c r="X688" s="2" t="s">
        <v>77</v>
      </c>
      <c r="Y688" s="7">
        <f t="shared" si="30"/>
        <v>3</v>
      </c>
      <c r="Z688" s="7">
        <f t="shared" si="31"/>
        <v>1.75</v>
      </c>
      <c r="AA688" s="8">
        <f t="shared" si="32"/>
        <v>3.473110997362451</v>
      </c>
    </row>
    <row r="689" spans="1:27" x14ac:dyDescent="0.25">
      <c r="A689" s="2" t="s">
        <v>2678</v>
      </c>
      <c r="B689" s="2" t="s">
        <v>266</v>
      </c>
      <c r="C689" s="2" t="s">
        <v>730</v>
      </c>
      <c r="D689" s="2" t="s">
        <v>731</v>
      </c>
      <c r="E689" s="2" t="s">
        <v>2679</v>
      </c>
      <c r="F689" s="2" t="s">
        <v>2680</v>
      </c>
      <c r="I689" s="2" t="s">
        <v>65</v>
      </c>
      <c r="O689" s="2">
        <v>2</v>
      </c>
      <c r="P689" s="2">
        <v>3</v>
      </c>
      <c r="Q689" s="2">
        <v>3</v>
      </c>
      <c r="R689" s="2">
        <v>2</v>
      </c>
      <c r="S689" s="2">
        <v>2</v>
      </c>
      <c r="T689" s="2">
        <v>1</v>
      </c>
      <c r="U689" s="7">
        <v>3</v>
      </c>
      <c r="V689" s="7">
        <v>1.75</v>
      </c>
      <c r="W689" s="8">
        <v>3.4731109973624501</v>
      </c>
      <c r="X689" s="2" t="s">
        <v>77</v>
      </c>
      <c r="Y689" s="7">
        <f t="shared" si="30"/>
        <v>3</v>
      </c>
      <c r="Z689" s="7">
        <f t="shared" si="31"/>
        <v>1.75</v>
      </c>
      <c r="AA689" s="8">
        <f t="shared" si="32"/>
        <v>3.473110997362451</v>
      </c>
    </row>
    <row r="690" spans="1:27" x14ac:dyDescent="0.25">
      <c r="A690" s="2" t="s">
        <v>2681</v>
      </c>
      <c r="B690" s="2" t="s">
        <v>266</v>
      </c>
      <c r="C690" s="2" t="s">
        <v>559</v>
      </c>
      <c r="D690" s="2" t="s">
        <v>560</v>
      </c>
      <c r="E690" s="2" t="s">
        <v>2682</v>
      </c>
      <c r="F690" s="2" t="s">
        <v>2683</v>
      </c>
      <c r="I690" s="2" t="s">
        <v>110</v>
      </c>
      <c r="O690" s="2">
        <v>1</v>
      </c>
      <c r="P690" s="2">
        <v>2</v>
      </c>
      <c r="Q690" s="2">
        <v>3</v>
      </c>
      <c r="R690" s="2">
        <v>3</v>
      </c>
      <c r="S690" s="2">
        <v>3</v>
      </c>
      <c r="T690" s="2">
        <v>1</v>
      </c>
      <c r="U690" s="7">
        <v>2.625</v>
      </c>
      <c r="V690" s="7">
        <v>2.25</v>
      </c>
      <c r="W690" s="8">
        <v>3.45732917148483</v>
      </c>
      <c r="X690" s="2" t="s">
        <v>77</v>
      </c>
      <c r="Y690" s="7">
        <f t="shared" si="30"/>
        <v>2.625</v>
      </c>
      <c r="Z690" s="7">
        <f t="shared" si="31"/>
        <v>2.25</v>
      </c>
      <c r="AA690" s="8">
        <f t="shared" si="32"/>
        <v>3.4573291714848327</v>
      </c>
    </row>
    <row r="691" spans="1:27" x14ac:dyDescent="0.25">
      <c r="A691" s="2" t="s">
        <v>2684</v>
      </c>
      <c r="B691" s="2" t="s">
        <v>266</v>
      </c>
      <c r="C691" s="2" t="s">
        <v>651</v>
      </c>
      <c r="D691" s="2" t="s">
        <v>652</v>
      </c>
      <c r="E691" s="2" t="s">
        <v>2685</v>
      </c>
      <c r="F691" s="2" t="s">
        <v>2686</v>
      </c>
      <c r="I691" s="2" t="s">
        <v>65</v>
      </c>
      <c r="O691" s="2">
        <v>1</v>
      </c>
      <c r="P691" s="2">
        <v>3</v>
      </c>
      <c r="Q691" s="2">
        <v>2</v>
      </c>
      <c r="R691" s="2">
        <v>2</v>
      </c>
      <c r="S691" s="2">
        <v>3</v>
      </c>
      <c r="T691" s="2">
        <v>1</v>
      </c>
      <c r="U691" s="7">
        <v>2.625</v>
      </c>
      <c r="V691" s="7">
        <v>2.25</v>
      </c>
      <c r="W691" s="8">
        <v>3.45732917148483</v>
      </c>
      <c r="X691" s="2" t="s">
        <v>77</v>
      </c>
      <c r="Y691" s="7">
        <f t="shared" si="30"/>
        <v>2.625</v>
      </c>
      <c r="Z691" s="7">
        <f t="shared" si="31"/>
        <v>2.25</v>
      </c>
      <c r="AA691" s="8">
        <f t="shared" si="32"/>
        <v>3.4573291714848327</v>
      </c>
    </row>
    <row r="692" spans="1:27" x14ac:dyDescent="0.25">
      <c r="A692" s="2" t="s">
        <v>2687</v>
      </c>
      <c r="B692" s="2" t="s">
        <v>266</v>
      </c>
      <c r="C692" s="2" t="s">
        <v>651</v>
      </c>
      <c r="D692" s="2" t="s">
        <v>652</v>
      </c>
      <c r="E692" s="2" t="s">
        <v>2688</v>
      </c>
      <c r="F692" s="2" t="s">
        <v>2689</v>
      </c>
      <c r="I692" s="2" t="s">
        <v>65</v>
      </c>
      <c r="O692" s="2">
        <v>1</v>
      </c>
      <c r="P692" s="2">
        <v>3</v>
      </c>
      <c r="Q692" s="2">
        <v>3</v>
      </c>
      <c r="R692" s="2">
        <v>1</v>
      </c>
      <c r="S692" s="2">
        <v>3</v>
      </c>
      <c r="T692" s="2">
        <v>1</v>
      </c>
      <c r="U692" s="7">
        <v>2.625</v>
      </c>
      <c r="V692" s="7">
        <v>2.25</v>
      </c>
      <c r="W692" s="8">
        <v>3.45732917148483</v>
      </c>
      <c r="X692" s="2" t="s">
        <v>77</v>
      </c>
      <c r="Y692" s="7">
        <f t="shared" si="30"/>
        <v>2.625</v>
      </c>
      <c r="Z692" s="7">
        <f t="shared" si="31"/>
        <v>2.25</v>
      </c>
      <c r="AA692" s="8">
        <f t="shared" si="32"/>
        <v>3.4573291714848327</v>
      </c>
    </row>
    <row r="693" spans="1:27" x14ac:dyDescent="0.25">
      <c r="A693" s="2" t="s">
        <v>2690</v>
      </c>
      <c r="B693" s="2" t="s">
        <v>266</v>
      </c>
      <c r="C693" s="2" t="s">
        <v>651</v>
      </c>
      <c r="D693" s="2" t="s">
        <v>652</v>
      </c>
      <c r="E693" s="2" t="s">
        <v>2691</v>
      </c>
      <c r="F693" s="2" t="s">
        <v>2692</v>
      </c>
      <c r="I693" s="2" t="s">
        <v>65</v>
      </c>
      <c r="O693" s="2">
        <v>1</v>
      </c>
      <c r="P693" s="2">
        <v>3</v>
      </c>
      <c r="Q693" s="2">
        <v>2</v>
      </c>
      <c r="R693" s="2">
        <v>2</v>
      </c>
      <c r="S693" s="2">
        <v>3</v>
      </c>
      <c r="T693" s="2">
        <v>1</v>
      </c>
      <c r="U693" s="7">
        <v>2.625</v>
      </c>
      <c r="V693" s="7">
        <v>2.25</v>
      </c>
      <c r="W693" s="8">
        <v>3.45732917148483</v>
      </c>
      <c r="X693" s="2" t="s">
        <v>77</v>
      </c>
      <c r="Y693" s="7">
        <f t="shared" si="30"/>
        <v>2.625</v>
      </c>
      <c r="Z693" s="7">
        <f t="shared" si="31"/>
        <v>2.25</v>
      </c>
      <c r="AA693" s="8">
        <f t="shared" si="32"/>
        <v>3.4573291714848327</v>
      </c>
    </row>
    <row r="694" spans="1:27" x14ac:dyDescent="0.25">
      <c r="A694" s="2" t="s">
        <v>2693</v>
      </c>
      <c r="B694" s="2" t="s">
        <v>266</v>
      </c>
      <c r="C694" s="2" t="s">
        <v>651</v>
      </c>
      <c r="D694" s="2" t="s">
        <v>652</v>
      </c>
      <c r="E694" s="2" t="s">
        <v>2694</v>
      </c>
      <c r="F694" s="2" t="s">
        <v>2695</v>
      </c>
      <c r="I694" s="2" t="s">
        <v>65</v>
      </c>
      <c r="O694" s="2">
        <v>1</v>
      </c>
      <c r="P694" s="2">
        <v>3</v>
      </c>
      <c r="Q694" s="2">
        <v>2</v>
      </c>
      <c r="R694" s="2">
        <v>2</v>
      </c>
      <c r="S694" s="2">
        <v>3</v>
      </c>
      <c r="T694" s="2">
        <v>1</v>
      </c>
      <c r="U694" s="7">
        <v>2.625</v>
      </c>
      <c r="V694" s="7">
        <v>2.25</v>
      </c>
      <c r="W694" s="8">
        <v>3.45732917148483</v>
      </c>
      <c r="X694" s="2" t="s">
        <v>77</v>
      </c>
      <c r="Y694" s="7">
        <f t="shared" si="30"/>
        <v>2.625</v>
      </c>
      <c r="Z694" s="7">
        <f t="shared" si="31"/>
        <v>2.25</v>
      </c>
      <c r="AA694" s="8">
        <f t="shared" si="32"/>
        <v>3.4573291714848327</v>
      </c>
    </row>
    <row r="695" spans="1:27" x14ac:dyDescent="0.25">
      <c r="A695" s="2" t="s">
        <v>2696</v>
      </c>
      <c r="B695" s="2" t="s">
        <v>266</v>
      </c>
      <c r="C695" s="2" t="s">
        <v>945</v>
      </c>
      <c r="D695" s="2" t="s">
        <v>946</v>
      </c>
      <c r="E695" s="2" t="s">
        <v>2697</v>
      </c>
      <c r="F695" s="2" t="s">
        <v>2698</v>
      </c>
      <c r="I695" s="2" t="s">
        <v>65</v>
      </c>
      <c r="O695" s="2">
        <v>3</v>
      </c>
      <c r="P695" s="2">
        <v>2</v>
      </c>
      <c r="Q695" s="2">
        <v>2</v>
      </c>
      <c r="R695" s="2">
        <v>3</v>
      </c>
      <c r="S695" s="2">
        <v>3</v>
      </c>
      <c r="T695" s="2">
        <v>1</v>
      </c>
      <c r="U695" s="7">
        <v>2.625</v>
      </c>
      <c r="V695" s="7">
        <v>2.25</v>
      </c>
      <c r="W695" s="8">
        <v>3.45732917148483</v>
      </c>
      <c r="X695" s="2" t="s">
        <v>77</v>
      </c>
      <c r="Y695" s="7">
        <f t="shared" si="30"/>
        <v>2.625</v>
      </c>
      <c r="Z695" s="7">
        <f t="shared" si="31"/>
        <v>2.25</v>
      </c>
      <c r="AA695" s="8">
        <f t="shared" si="32"/>
        <v>3.4573291714848327</v>
      </c>
    </row>
    <row r="696" spans="1:27" x14ac:dyDescent="0.25">
      <c r="A696" s="2" t="s">
        <v>2699</v>
      </c>
      <c r="B696" s="2" t="s">
        <v>266</v>
      </c>
      <c r="C696" s="2" t="s">
        <v>346</v>
      </c>
      <c r="D696" s="2" t="s">
        <v>347</v>
      </c>
      <c r="E696" s="2" t="s">
        <v>2700</v>
      </c>
      <c r="F696" s="2" t="s">
        <v>2701</v>
      </c>
      <c r="I696" s="2" t="s">
        <v>65</v>
      </c>
      <c r="O696" s="2">
        <v>1</v>
      </c>
      <c r="P696" s="2">
        <v>3</v>
      </c>
      <c r="Q696" s="2">
        <v>2</v>
      </c>
      <c r="R696" s="2">
        <v>2</v>
      </c>
      <c r="S696" s="2">
        <v>3</v>
      </c>
      <c r="T696" s="2">
        <v>1</v>
      </c>
      <c r="U696" s="7">
        <v>2.625</v>
      </c>
      <c r="V696" s="7">
        <v>2.25</v>
      </c>
      <c r="W696" s="8">
        <v>3.45732917148483</v>
      </c>
      <c r="X696" s="2" t="s">
        <v>77</v>
      </c>
      <c r="Y696" s="7">
        <f t="shared" si="30"/>
        <v>2.625</v>
      </c>
      <c r="Z696" s="7">
        <f t="shared" si="31"/>
        <v>2.25</v>
      </c>
      <c r="AA696" s="8">
        <f t="shared" si="32"/>
        <v>3.4573291714848327</v>
      </c>
    </row>
    <row r="697" spans="1:27" x14ac:dyDescent="0.25">
      <c r="A697" s="2" t="s">
        <v>2702</v>
      </c>
      <c r="B697" s="2" t="s">
        <v>266</v>
      </c>
      <c r="C697" s="2" t="s">
        <v>559</v>
      </c>
      <c r="D697" s="2" t="s">
        <v>560</v>
      </c>
      <c r="E697" s="2" t="s">
        <v>2703</v>
      </c>
      <c r="F697" s="2" t="s">
        <v>2704</v>
      </c>
      <c r="I697" s="2" t="s">
        <v>110</v>
      </c>
      <c r="O697" s="2">
        <v>1</v>
      </c>
      <c r="P697" s="2">
        <v>2</v>
      </c>
      <c r="Q697" s="2">
        <v>3</v>
      </c>
      <c r="R697" s="2">
        <v>3</v>
      </c>
      <c r="S697" s="2">
        <v>3</v>
      </c>
      <c r="T697" s="2">
        <v>1</v>
      </c>
      <c r="U697" s="7">
        <v>2.625</v>
      </c>
      <c r="V697" s="7">
        <v>2.25</v>
      </c>
      <c r="W697" s="8">
        <v>3.45732917148483</v>
      </c>
      <c r="X697" s="2" t="s">
        <v>77</v>
      </c>
      <c r="Y697" s="7">
        <f t="shared" si="30"/>
        <v>2.625</v>
      </c>
      <c r="Z697" s="7">
        <f t="shared" si="31"/>
        <v>2.25</v>
      </c>
      <c r="AA697" s="8">
        <f t="shared" si="32"/>
        <v>3.4573291714848327</v>
      </c>
    </row>
    <row r="698" spans="1:27" x14ac:dyDescent="0.25">
      <c r="A698" s="2" t="s">
        <v>2705</v>
      </c>
      <c r="B698" s="2" t="s">
        <v>266</v>
      </c>
      <c r="C698" s="2" t="s">
        <v>651</v>
      </c>
      <c r="D698" s="2" t="s">
        <v>652</v>
      </c>
      <c r="E698" s="2" t="s">
        <v>2706</v>
      </c>
      <c r="F698" s="2" t="s">
        <v>2707</v>
      </c>
      <c r="I698" s="2" t="s">
        <v>65</v>
      </c>
      <c r="O698" s="2">
        <v>1</v>
      </c>
      <c r="P698" s="2">
        <v>3</v>
      </c>
      <c r="Q698" s="2">
        <v>3</v>
      </c>
      <c r="R698" s="2">
        <v>1</v>
      </c>
      <c r="S698" s="2">
        <v>3</v>
      </c>
      <c r="T698" s="2">
        <v>1</v>
      </c>
      <c r="U698" s="7">
        <v>2.625</v>
      </c>
      <c r="V698" s="7">
        <v>2.25</v>
      </c>
      <c r="W698" s="8">
        <v>3.45732917148483</v>
      </c>
      <c r="X698" s="2" t="s">
        <v>77</v>
      </c>
      <c r="Y698" s="7">
        <f t="shared" si="30"/>
        <v>2.625</v>
      </c>
      <c r="Z698" s="7">
        <f t="shared" si="31"/>
        <v>2.25</v>
      </c>
      <c r="AA698" s="8">
        <f t="shared" si="32"/>
        <v>3.4573291714848327</v>
      </c>
    </row>
    <row r="699" spans="1:27" x14ac:dyDescent="0.25">
      <c r="A699" s="2" t="s">
        <v>2708</v>
      </c>
      <c r="B699" s="2" t="s">
        <v>266</v>
      </c>
      <c r="C699" s="2" t="s">
        <v>651</v>
      </c>
      <c r="D699" s="2" t="s">
        <v>652</v>
      </c>
      <c r="E699" s="2" t="s">
        <v>2709</v>
      </c>
      <c r="F699" s="2" t="s">
        <v>2710</v>
      </c>
      <c r="I699" s="2" t="s">
        <v>65</v>
      </c>
      <c r="O699" s="2">
        <v>1</v>
      </c>
      <c r="P699" s="2">
        <v>3</v>
      </c>
      <c r="Q699" s="2">
        <v>3</v>
      </c>
      <c r="R699" s="2">
        <v>1</v>
      </c>
      <c r="S699" s="2">
        <v>3</v>
      </c>
      <c r="T699" s="2">
        <v>1</v>
      </c>
      <c r="U699" s="7">
        <v>2.625</v>
      </c>
      <c r="V699" s="7">
        <v>2.25</v>
      </c>
      <c r="W699" s="8">
        <v>3.45732917148483</v>
      </c>
      <c r="X699" s="2" t="s">
        <v>77</v>
      </c>
      <c r="Y699" s="7">
        <f t="shared" si="30"/>
        <v>2.625</v>
      </c>
      <c r="Z699" s="7">
        <f t="shared" si="31"/>
        <v>2.25</v>
      </c>
      <c r="AA699" s="8">
        <f t="shared" si="32"/>
        <v>3.4573291714848327</v>
      </c>
    </row>
    <row r="700" spans="1:27" x14ac:dyDescent="0.25">
      <c r="A700" s="2" t="s">
        <v>2711</v>
      </c>
      <c r="B700" s="2" t="s">
        <v>266</v>
      </c>
      <c r="C700" s="2" t="s">
        <v>651</v>
      </c>
      <c r="D700" s="2" t="s">
        <v>652</v>
      </c>
      <c r="E700" s="2" t="s">
        <v>2712</v>
      </c>
      <c r="F700" s="2" t="s">
        <v>2713</v>
      </c>
      <c r="I700" s="2" t="s">
        <v>65</v>
      </c>
      <c r="O700" s="2">
        <v>1</v>
      </c>
      <c r="P700" s="2">
        <v>3</v>
      </c>
      <c r="Q700" s="2">
        <v>3</v>
      </c>
      <c r="R700" s="2">
        <v>1</v>
      </c>
      <c r="S700" s="2">
        <v>3</v>
      </c>
      <c r="T700" s="2">
        <v>1</v>
      </c>
      <c r="U700" s="7">
        <v>2.625</v>
      </c>
      <c r="V700" s="7">
        <v>2.25</v>
      </c>
      <c r="W700" s="8">
        <v>3.45732917148483</v>
      </c>
      <c r="X700" s="2" t="s">
        <v>77</v>
      </c>
      <c r="Y700" s="7">
        <f t="shared" si="30"/>
        <v>2.625</v>
      </c>
      <c r="Z700" s="7">
        <f t="shared" si="31"/>
        <v>2.25</v>
      </c>
      <c r="AA700" s="8">
        <f t="shared" si="32"/>
        <v>3.4573291714848327</v>
      </c>
    </row>
    <row r="701" spans="1:27" x14ac:dyDescent="0.25">
      <c r="A701" s="2" t="s">
        <v>2714</v>
      </c>
      <c r="B701" s="2" t="s">
        <v>266</v>
      </c>
      <c r="C701" s="2" t="s">
        <v>651</v>
      </c>
      <c r="D701" s="2" t="s">
        <v>652</v>
      </c>
      <c r="E701" s="2" t="s">
        <v>2715</v>
      </c>
      <c r="F701" s="2" t="s">
        <v>2716</v>
      </c>
      <c r="I701" s="2" t="s">
        <v>65</v>
      </c>
      <c r="O701" s="2">
        <v>1</v>
      </c>
      <c r="P701" s="2">
        <v>3</v>
      </c>
      <c r="Q701" s="2">
        <v>2</v>
      </c>
      <c r="R701" s="2">
        <v>2</v>
      </c>
      <c r="S701" s="2">
        <v>3</v>
      </c>
      <c r="T701" s="2">
        <v>1</v>
      </c>
      <c r="U701" s="7">
        <v>2.625</v>
      </c>
      <c r="V701" s="7">
        <v>2.25</v>
      </c>
      <c r="W701" s="8">
        <v>3.45732917148483</v>
      </c>
      <c r="X701" s="2" t="s">
        <v>77</v>
      </c>
      <c r="Y701" s="7">
        <f t="shared" si="30"/>
        <v>2.625</v>
      </c>
      <c r="Z701" s="7">
        <f t="shared" si="31"/>
        <v>2.25</v>
      </c>
      <c r="AA701" s="8">
        <f t="shared" si="32"/>
        <v>3.4573291714848327</v>
      </c>
    </row>
    <row r="702" spans="1:27" x14ac:dyDescent="0.25">
      <c r="A702" s="2" t="s">
        <v>2717</v>
      </c>
      <c r="B702" s="2" t="s">
        <v>266</v>
      </c>
      <c r="C702" s="2" t="s">
        <v>651</v>
      </c>
      <c r="D702" s="2" t="s">
        <v>652</v>
      </c>
      <c r="E702" s="2" t="s">
        <v>2718</v>
      </c>
      <c r="F702" s="2" t="s">
        <v>2719</v>
      </c>
      <c r="I702" s="2" t="s">
        <v>65</v>
      </c>
      <c r="O702" s="2">
        <v>1</v>
      </c>
      <c r="P702" s="2">
        <v>3</v>
      </c>
      <c r="Q702" s="2">
        <v>2</v>
      </c>
      <c r="R702" s="2">
        <v>2</v>
      </c>
      <c r="S702" s="2">
        <v>3</v>
      </c>
      <c r="T702" s="2">
        <v>1</v>
      </c>
      <c r="U702" s="7">
        <v>2.625</v>
      </c>
      <c r="V702" s="7">
        <v>2.25</v>
      </c>
      <c r="W702" s="8">
        <v>3.45732917148483</v>
      </c>
      <c r="X702" s="2" t="s">
        <v>77</v>
      </c>
      <c r="Y702" s="7">
        <f t="shared" si="30"/>
        <v>2.625</v>
      </c>
      <c r="Z702" s="7">
        <f t="shared" si="31"/>
        <v>2.25</v>
      </c>
      <c r="AA702" s="8">
        <f t="shared" si="32"/>
        <v>3.4573291714848327</v>
      </c>
    </row>
    <row r="703" spans="1:27" x14ac:dyDescent="0.25">
      <c r="A703" s="2" t="s">
        <v>2720</v>
      </c>
      <c r="B703" s="2" t="s">
        <v>266</v>
      </c>
      <c r="C703" s="2" t="s">
        <v>346</v>
      </c>
      <c r="D703" s="2" t="s">
        <v>347</v>
      </c>
      <c r="E703" s="2" t="s">
        <v>2721</v>
      </c>
      <c r="F703" s="2" t="s">
        <v>2722</v>
      </c>
      <c r="I703" s="2" t="s">
        <v>65</v>
      </c>
      <c r="O703" s="2">
        <v>1</v>
      </c>
      <c r="P703" s="2">
        <v>3</v>
      </c>
      <c r="Q703" s="2">
        <v>2</v>
      </c>
      <c r="R703" s="2">
        <v>2</v>
      </c>
      <c r="S703" s="2">
        <v>3</v>
      </c>
      <c r="T703" s="2">
        <v>1</v>
      </c>
      <c r="U703" s="7">
        <v>2.625</v>
      </c>
      <c r="V703" s="7">
        <v>2.25</v>
      </c>
      <c r="W703" s="8">
        <v>3.45732917148483</v>
      </c>
      <c r="X703" s="2" t="s">
        <v>77</v>
      </c>
      <c r="Y703" s="7">
        <f t="shared" si="30"/>
        <v>2.625</v>
      </c>
      <c r="Z703" s="7">
        <f t="shared" si="31"/>
        <v>2.25</v>
      </c>
      <c r="AA703" s="8">
        <f t="shared" si="32"/>
        <v>3.4573291714848327</v>
      </c>
    </row>
    <row r="704" spans="1:27" x14ac:dyDescent="0.25">
      <c r="A704" s="2" t="s">
        <v>2723</v>
      </c>
      <c r="B704" s="2" t="s">
        <v>266</v>
      </c>
      <c r="C704" s="2" t="s">
        <v>651</v>
      </c>
      <c r="D704" s="2" t="s">
        <v>652</v>
      </c>
      <c r="E704" s="2" t="s">
        <v>2724</v>
      </c>
      <c r="F704" s="2" t="s">
        <v>2725</v>
      </c>
      <c r="I704" s="2" t="s">
        <v>110</v>
      </c>
      <c r="O704" s="2">
        <v>1</v>
      </c>
      <c r="P704" s="2">
        <v>3</v>
      </c>
      <c r="Q704" s="2">
        <v>2</v>
      </c>
      <c r="R704" s="2">
        <v>2</v>
      </c>
      <c r="S704" s="2">
        <v>3</v>
      </c>
      <c r="T704" s="2">
        <v>1</v>
      </c>
      <c r="U704" s="7">
        <v>2.625</v>
      </c>
      <c r="V704" s="7">
        <v>2.25</v>
      </c>
      <c r="W704" s="8">
        <v>3.45732917148483</v>
      </c>
      <c r="X704" s="2" t="s">
        <v>77</v>
      </c>
      <c r="Y704" s="7">
        <f t="shared" si="30"/>
        <v>2.625</v>
      </c>
      <c r="Z704" s="7">
        <f t="shared" si="31"/>
        <v>2.25</v>
      </c>
      <c r="AA704" s="8">
        <f t="shared" si="32"/>
        <v>3.4573291714848327</v>
      </c>
    </row>
    <row r="705" spans="1:27" x14ac:dyDescent="0.25">
      <c r="A705" s="2" t="s">
        <v>2726</v>
      </c>
      <c r="B705" s="2" t="s">
        <v>266</v>
      </c>
      <c r="C705" s="2" t="s">
        <v>2727</v>
      </c>
      <c r="D705" s="2" t="s">
        <v>2728</v>
      </c>
      <c r="E705" s="2" t="s">
        <v>2729</v>
      </c>
      <c r="F705" s="2" t="s">
        <v>2730</v>
      </c>
      <c r="I705" s="2" t="s">
        <v>65</v>
      </c>
      <c r="O705" s="2">
        <v>5</v>
      </c>
      <c r="P705" s="2">
        <v>2</v>
      </c>
      <c r="Q705" s="2">
        <v>1</v>
      </c>
      <c r="R705" s="2">
        <v>3</v>
      </c>
      <c r="S705" s="2">
        <v>3</v>
      </c>
      <c r="T705" s="2">
        <v>1</v>
      </c>
      <c r="U705" s="7">
        <v>2.625</v>
      </c>
      <c r="V705" s="7">
        <v>2.25</v>
      </c>
      <c r="W705" s="8">
        <v>3.45732917148483</v>
      </c>
      <c r="X705" s="2" t="s">
        <v>77</v>
      </c>
      <c r="Y705" s="7">
        <f t="shared" si="30"/>
        <v>2.625</v>
      </c>
      <c r="Z705" s="7">
        <f t="shared" si="31"/>
        <v>2.25</v>
      </c>
      <c r="AA705" s="8">
        <f t="shared" si="32"/>
        <v>3.4573291714848327</v>
      </c>
    </row>
    <row r="706" spans="1:27" x14ac:dyDescent="0.25">
      <c r="A706" s="2" t="s">
        <v>2731</v>
      </c>
      <c r="B706" s="2" t="s">
        <v>266</v>
      </c>
      <c r="C706" s="2" t="s">
        <v>2727</v>
      </c>
      <c r="D706" s="2" t="s">
        <v>2728</v>
      </c>
      <c r="E706" s="2" t="s">
        <v>2732</v>
      </c>
      <c r="F706" s="2" t="s">
        <v>2733</v>
      </c>
      <c r="I706" s="2" t="s">
        <v>65</v>
      </c>
      <c r="O706" s="2">
        <v>5</v>
      </c>
      <c r="P706" s="2">
        <v>2</v>
      </c>
      <c r="Q706" s="2">
        <v>1</v>
      </c>
      <c r="R706" s="2">
        <v>3</v>
      </c>
      <c r="S706" s="2">
        <v>3</v>
      </c>
      <c r="T706" s="2">
        <v>1</v>
      </c>
      <c r="U706" s="7">
        <v>2.625</v>
      </c>
      <c r="V706" s="7">
        <v>2.25</v>
      </c>
      <c r="W706" s="8">
        <v>3.45732917148483</v>
      </c>
      <c r="X706" s="2" t="s">
        <v>77</v>
      </c>
      <c r="Y706" s="7">
        <f t="shared" ref="Y706:Y769" si="33">((P706*2)+Q706+R706+(O706*0.5))/4</f>
        <v>2.625</v>
      </c>
      <c r="Z706" s="7">
        <f t="shared" ref="Z706:Z769" si="34">((T706*1.5)+S706)/2</f>
        <v>2.25</v>
      </c>
      <c r="AA706" s="8">
        <f t="shared" ref="AA706:AA769" si="35">SQRT(Y706^2+Z706^2)</f>
        <v>3.4573291714848327</v>
      </c>
    </row>
    <row r="707" spans="1:27" x14ac:dyDescent="0.25">
      <c r="A707" s="2" t="s">
        <v>2734</v>
      </c>
      <c r="B707" s="2" t="s">
        <v>266</v>
      </c>
      <c r="C707" s="2" t="s">
        <v>651</v>
      </c>
      <c r="D707" s="2" t="s">
        <v>652</v>
      </c>
      <c r="E707" s="2" t="s">
        <v>2735</v>
      </c>
      <c r="F707" s="2" t="s">
        <v>2736</v>
      </c>
      <c r="I707" s="2" t="s">
        <v>65</v>
      </c>
      <c r="O707" s="2">
        <v>1</v>
      </c>
      <c r="P707" s="2">
        <v>3</v>
      </c>
      <c r="Q707" s="2">
        <v>2</v>
      </c>
      <c r="R707" s="2">
        <v>2</v>
      </c>
      <c r="S707" s="2">
        <v>3</v>
      </c>
      <c r="T707" s="2">
        <v>1</v>
      </c>
      <c r="U707" s="7">
        <v>2.625</v>
      </c>
      <c r="V707" s="7">
        <v>2.25</v>
      </c>
      <c r="W707" s="8">
        <v>3.45732917148483</v>
      </c>
      <c r="X707" s="2" t="s">
        <v>77</v>
      </c>
      <c r="Y707" s="7">
        <f t="shared" si="33"/>
        <v>2.625</v>
      </c>
      <c r="Z707" s="7">
        <f t="shared" si="34"/>
        <v>2.25</v>
      </c>
      <c r="AA707" s="8">
        <f t="shared" si="35"/>
        <v>3.4573291714848327</v>
      </c>
    </row>
    <row r="708" spans="1:27" x14ac:dyDescent="0.25">
      <c r="A708" s="2" t="s">
        <v>2737</v>
      </c>
      <c r="B708" s="2" t="s">
        <v>266</v>
      </c>
      <c r="C708" s="2" t="s">
        <v>651</v>
      </c>
      <c r="D708" s="2" t="s">
        <v>652</v>
      </c>
      <c r="E708" s="2" t="s">
        <v>2738</v>
      </c>
      <c r="F708" s="2" t="s">
        <v>2739</v>
      </c>
      <c r="I708" s="2" t="s">
        <v>65</v>
      </c>
      <c r="O708" s="2">
        <v>1</v>
      </c>
      <c r="P708" s="2">
        <v>3</v>
      </c>
      <c r="Q708" s="2">
        <v>2</v>
      </c>
      <c r="R708" s="2">
        <v>2</v>
      </c>
      <c r="S708" s="2">
        <v>3</v>
      </c>
      <c r="T708" s="2">
        <v>1</v>
      </c>
      <c r="U708" s="7">
        <v>2.625</v>
      </c>
      <c r="V708" s="7">
        <v>2.25</v>
      </c>
      <c r="W708" s="8">
        <v>3.45732917148483</v>
      </c>
      <c r="X708" s="2" t="s">
        <v>77</v>
      </c>
      <c r="Y708" s="7">
        <f t="shared" si="33"/>
        <v>2.625</v>
      </c>
      <c r="Z708" s="7">
        <f t="shared" si="34"/>
        <v>2.25</v>
      </c>
      <c r="AA708" s="8">
        <f t="shared" si="35"/>
        <v>3.4573291714848327</v>
      </c>
    </row>
    <row r="709" spans="1:27" x14ac:dyDescent="0.25">
      <c r="A709" s="2" t="s">
        <v>2740</v>
      </c>
      <c r="B709" s="2" t="s">
        <v>266</v>
      </c>
      <c r="C709" s="2" t="s">
        <v>651</v>
      </c>
      <c r="D709" s="2" t="s">
        <v>652</v>
      </c>
      <c r="E709" s="2" t="s">
        <v>2741</v>
      </c>
      <c r="F709" s="2" t="s">
        <v>2742</v>
      </c>
      <c r="I709" s="2" t="s">
        <v>65</v>
      </c>
      <c r="O709" s="2">
        <v>1</v>
      </c>
      <c r="P709" s="2">
        <v>3</v>
      </c>
      <c r="Q709" s="2">
        <v>2</v>
      </c>
      <c r="R709" s="2">
        <v>2</v>
      </c>
      <c r="S709" s="2">
        <v>3</v>
      </c>
      <c r="T709" s="2">
        <v>1</v>
      </c>
      <c r="U709" s="7">
        <v>2.625</v>
      </c>
      <c r="V709" s="7">
        <v>2.25</v>
      </c>
      <c r="W709" s="8">
        <v>3.45732917148483</v>
      </c>
      <c r="X709" s="2" t="s">
        <v>77</v>
      </c>
      <c r="Y709" s="7">
        <f t="shared" si="33"/>
        <v>2.625</v>
      </c>
      <c r="Z709" s="7">
        <f t="shared" si="34"/>
        <v>2.25</v>
      </c>
      <c r="AA709" s="8">
        <f t="shared" si="35"/>
        <v>3.4573291714848327</v>
      </c>
    </row>
    <row r="710" spans="1:27" x14ac:dyDescent="0.25">
      <c r="A710" s="2" t="s">
        <v>2743</v>
      </c>
      <c r="B710" s="2" t="s">
        <v>266</v>
      </c>
      <c r="C710" s="2" t="s">
        <v>651</v>
      </c>
      <c r="D710" s="2" t="s">
        <v>652</v>
      </c>
      <c r="E710" s="2" t="s">
        <v>2744</v>
      </c>
      <c r="F710" s="2" t="s">
        <v>2745</v>
      </c>
      <c r="I710" s="2" t="s">
        <v>65</v>
      </c>
      <c r="O710" s="2">
        <v>1</v>
      </c>
      <c r="P710" s="2">
        <v>3</v>
      </c>
      <c r="Q710" s="2">
        <v>2</v>
      </c>
      <c r="R710" s="2">
        <v>2</v>
      </c>
      <c r="S710" s="2">
        <v>3</v>
      </c>
      <c r="T710" s="2">
        <v>1</v>
      </c>
      <c r="U710" s="7">
        <v>2.625</v>
      </c>
      <c r="V710" s="7">
        <v>2.25</v>
      </c>
      <c r="W710" s="8">
        <v>3.45732917148483</v>
      </c>
      <c r="X710" s="2" t="s">
        <v>77</v>
      </c>
      <c r="Y710" s="7">
        <f t="shared" si="33"/>
        <v>2.625</v>
      </c>
      <c r="Z710" s="7">
        <f t="shared" si="34"/>
        <v>2.25</v>
      </c>
      <c r="AA710" s="8">
        <f t="shared" si="35"/>
        <v>3.4573291714848327</v>
      </c>
    </row>
    <row r="711" spans="1:27" x14ac:dyDescent="0.25">
      <c r="A711" s="2" t="s">
        <v>2746</v>
      </c>
      <c r="B711" s="2" t="s">
        <v>266</v>
      </c>
      <c r="C711" s="2" t="s">
        <v>730</v>
      </c>
      <c r="D711" s="2" t="s">
        <v>731</v>
      </c>
      <c r="E711" s="2" t="s">
        <v>2747</v>
      </c>
      <c r="F711" s="2" t="s">
        <v>2748</v>
      </c>
      <c r="I711" s="2" t="s">
        <v>65</v>
      </c>
      <c r="O711" s="2">
        <v>3</v>
      </c>
      <c r="P711" s="2">
        <v>3</v>
      </c>
      <c r="Q711" s="2">
        <v>2</v>
      </c>
      <c r="R711" s="2">
        <v>2</v>
      </c>
      <c r="S711" s="2">
        <v>2</v>
      </c>
      <c r="T711" s="2">
        <v>1</v>
      </c>
      <c r="U711" s="7">
        <v>2.875</v>
      </c>
      <c r="V711" s="7">
        <v>1.75</v>
      </c>
      <c r="W711" s="8">
        <v>3.3657280044590601</v>
      </c>
      <c r="X711" s="2" t="s">
        <v>77</v>
      </c>
      <c r="Y711" s="7">
        <f t="shared" si="33"/>
        <v>2.875</v>
      </c>
      <c r="Z711" s="7">
        <f t="shared" si="34"/>
        <v>1.75</v>
      </c>
      <c r="AA711" s="8">
        <f t="shared" si="35"/>
        <v>3.3657280044590649</v>
      </c>
    </row>
    <row r="712" spans="1:27" x14ac:dyDescent="0.25">
      <c r="A712" s="2" t="s">
        <v>2749</v>
      </c>
      <c r="B712" s="2" t="s">
        <v>266</v>
      </c>
      <c r="C712" s="2" t="s">
        <v>2052</v>
      </c>
      <c r="D712" s="2" t="s">
        <v>2053</v>
      </c>
      <c r="E712" s="2" t="s">
        <v>2750</v>
      </c>
      <c r="F712" s="2" t="s">
        <v>2751</v>
      </c>
      <c r="I712" s="2" t="s">
        <v>65</v>
      </c>
      <c r="O712" s="2">
        <v>5</v>
      </c>
      <c r="P712" s="2">
        <v>2</v>
      </c>
      <c r="Q712" s="2">
        <v>2</v>
      </c>
      <c r="R712" s="2">
        <v>3</v>
      </c>
      <c r="S712" s="2">
        <v>2</v>
      </c>
      <c r="T712" s="2">
        <v>1</v>
      </c>
      <c r="U712" s="7">
        <v>2.875</v>
      </c>
      <c r="V712" s="7">
        <v>1.75</v>
      </c>
      <c r="W712" s="8">
        <v>3.3657280044590601</v>
      </c>
      <c r="X712" s="2" t="s">
        <v>77</v>
      </c>
      <c r="Y712" s="7">
        <f t="shared" si="33"/>
        <v>2.875</v>
      </c>
      <c r="Z712" s="7">
        <f t="shared" si="34"/>
        <v>1.75</v>
      </c>
      <c r="AA712" s="8">
        <f t="shared" si="35"/>
        <v>3.3657280044590649</v>
      </c>
    </row>
    <row r="713" spans="1:27" x14ac:dyDescent="0.25">
      <c r="A713" s="2" t="s">
        <v>2752</v>
      </c>
      <c r="B713" s="2" t="s">
        <v>266</v>
      </c>
      <c r="C713" s="2" t="s">
        <v>651</v>
      </c>
      <c r="D713" s="2" t="s">
        <v>652</v>
      </c>
      <c r="E713" s="2" t="s">
        <v>2753</v>
      </c>
      <c r="F713" s="2" t="s">
        <v>2754</v>
      </c>
      <c r="I713" s="2" t="s">
        <v>65</v>
      </c>
      <c r="O713" s="2">
        <v>3</v>
      </c>
      <c r="P713" s="2">
        <v>3</v>
      </c>
      <c r="Q713" s="2">
        <v>2</v>
      </c>
      <c r="R713" s="2">
        <v>2</v>
      </c>
      <c r="S713" s="2">
        <v>2</v>
      </c>
      <c r="T713" s="2">
        <v>1</v>
      </c>
      <c r="U713" s="7">
        <v>2.875</v>
      </c>
      <c r="V713" s="7">
        <v>1.75</v>
      </c>
      <c r="W713" s="8">
        <v>3.3657280044590601</v>
      </c>
      <c r="X713" s="2" t="s">
        <v>77</v>
      </c>
      <c r="Y713" s="7">
        <f t="shared" si="33"/>
        <v>2.875</v>
      </c>
      <c r="Z713" s="7">
        <f t="shared" si="34"/>
        <v>1.75</v>
      </c>
      <c r="AA713" s="8">
        <f t="shared" si="35"/>
        <v>3.3657280044590649</v>
      </c>
    </row>
    <row r="714" spans="1:27" x14ac:dyDescent="0.25">
      <c r="A714" s="2" t="s">
        <v>2755</v>
      </c>
      <c r="B714" s="2" t="s">
        <v>266</v>
      </c>
      <c r="C714" s="2" t="s">
        <v>346</v>
      </c>
      <c r="D714" s="2" t="s">
        <v>347</v>
      </c>
      <c r="E714" s="2" t="s">
        <v>2756</v>
      </c>
      <c r="F714" s="2" t="s">
        <v>2757</v>
      </c>
      <c r="I714" s="2" t="s">
        <v>65</v>
      </c>
      <c r="O714" s="2">
        <v>3</v>
      </c>
      <c r="P714" s="2">
        <v>3</v>
      </c>
      <c r="Q714" s="2">
        <v>2</v>
      </c>
      <c r="R714" s="2">
        <v>2</v>
      </c>
      <c r="S714" s="2">
        <v>2</v>
      </c>
      <c r="T714" s="2">
        <v>1</v>
      </c>
      <c r="U714" s="7">
        <v>2.875</v>
      </c>
      <c r="V714" s="7">
        <v>1.75</v>
      </c>
      <c r="W714" s="8">
        <v>3.3657280044590601</v>
      </c>
      <c r="X714" s="2" t="s">
        <v>77</v>
      </c>
      <c r="Y714" s="7">
        <f t="shared" si="33"/>
        <v>2.875</v>
      </c>
      <c r="Z714" s="7">
        <f t="shared" si="34"/>
        <v>1.75</v>
      </c>
      <c r="AA714" s="8">
        <f t="shared" si="35"/>
        <v>3.3657280044590649</v>
      </c>
    </row>
    <row r="715" spans="1:27" x14ac:dyDescent="0.25">
      <c r="A715" s="2" t="s">
        <v>2758</v>
      </c>
      <c r="B715" s="2" t="s">
        <v>266</v>
      </c>
      <c r="C715" s="2" t="s">
        <v>346</v>
      </c>
      <c r="D715" s="2" t="s">
        <v>347</v>
      </c>
      <c r="E715" s="2" t="s">
        <v>2759</v>
      </c>
      <c r="F715" s="2" t="s">
        <v>2760</v>
      </c>
      <c r="I715" s="2" t="s">
        <v>65</v>
      </c>
      <c r="O715" s="2">
        <v>3</v>
      </c>
      <c r="P715" s="2">
        <v>3</v>
      </c>
      <c r="Q715" s="2">
        <v>2</v>
      </c>
      <c r="R715" s="2">
        <v>2</v>
      </c>
      <c r="S715" s="2">
        <v>2</v>
      </c>
      <c r="T715" s="2">
        <v>1</v>
      </c>
      <c r="U715" s="7">
        <v>2.875</v>
      </c>
      <c r="V715" s="7">
        <v>1.75</v>
      </c>
      <c r="W715" s="8">
        <v>3.3657280044590601</v>
      </c>
      <c r="X715" s="2" t="s">
        <v>77</v>
      </c>
      <c r="Y715" s="7">
        <f t="shared" si="33"/>
        <v>2.875</v>
      </c>
      <c r="Z715" s="7">
        <f t="shared" si="34"/>
        <v>1.75</v>
      </c>
      <c r="AA715" s="8">
        <f t="shared" si="35"/>
        <v>3.3657280044590649</v>
      </c>
    </row>
    <row r="716" spans="1:27" x14ac:dyDescent="0.25">
      <c r="A716" s="2" t="s">
        <v>2761</v>
      </c>
      <c r="B716" s="2" t="s">
        <v>266</v>
      </c>
      <c r="C716" s="2" t="s">
        <v>346</v>
      </c>
      <c r="D716" s="2" t="s">
        <v>347</v>
      </c>
      <c r="E716" s="2" t="s">
        <v>2762</v>
      </c>
      <c r="F716" s="2" t="s">
        <v>2763</v>
      </c>
      <c r="I716" s="2" t="s">
        <v>65</v>
      </c>
      <c r="O716" s="2">
        <v>3</v>
      </c>
      <c r="P716" s="2">
        <v>3</v>
      </c>
      <c r="Q716" s="2">
        <v>2</v>
      </c>
      <c r="R716" s="2">
        <v>2</v>
      </c>
      <c r="S716" s="2">
        <v>2</v>
      </c>
      <c r="T716" s="2">
        <v>1</v>
      </c>
      <c r="U716" s="7">
        <v>2.875</v>
      </c>
      <c r="V716" s="7">
        <v>1.75</v>
      </c>
      <c r="W716" s="8">
        <v>3.3657280044590601</v>
      </c>
      <c r="X716" s="2" t="s">
        <v>77</v>
      </c>
      <c r="Y716" s="7">
        <f t="shared" si="33"/>
        <v>2.875</v>
      </c>
      <c r="Z716" s="7">
        <f t="shared" si="34"/>
        <v>1.75</v>
      </c>
      <c r="AA716" s="8">
        <f t="shared" si="35"/>
        <v>3.3657280044590649</v>
      </c>
    </row>
    <row r="717" spans="1:27" x14ac:dyDescent="0.25">
      <c r="A717" s="2" t="s">
        <v>2764</v>
      </c>
      <c r="B717" s="2" t="s">
        <v>266</v>
      </c>
      <c r="C717" s="2" t="s">
        <v>525</v>
      </c>
      <c r="D717" s="2" t="s">
        <v>526</v>
      </c>
      <c r="E717" s="2" t="s">
        <v>2765</v>
      </c>
      <c r="F717" s="2" t="s">
        <v>2766</v>
      </c>
      <c r="I717" s="2" t="s">
        <v>65</v>
      </c>
      <c r="O717" s="2">
        <v>5</v>
      </c>
      <c r="P717" s="2">
        <v>2</v>
      </c>
      <c r="Q717" s="2">
        <v>3</v>
      </c>
      <c r="R717" s="2">
        <v>2</v>
      </c>
      <c r="S717" s="2">
        <v>2</v>
      </c>
      <c r="T717" s="2">
        <v>1</v>
      </c>
      <c r="U717" s="7">
        <v>2.875</v>
      </c>
      <c r="V717" s="7">
        <v>1.75</v>
      </c>
      <c r="W717" s="8">
        <v>3.3657280044590601</v>
      </c>
      <c r="X717" s="2" t="s">
        <v>77</v>
      </c>
      <c r="Y717" s="7">
        <f t="shared" si="33"/>
        <v>2.875</v>
      </c>
      <c r="Z717" s="7">
        <f t="shared" si="34"/>
        <v>1.75</v>
      </c>
      <c r="AA717" s="8">
        <f t="shared" si="35"/>
        <v>3.3657280044590649</v>
      </c>
    </row>
    <row r="718" spans="1:27" x14ac:dyDescent="0.25">
      <c r="A718" s="2" t="s">
        <v>2767</v>
      </c>
      <c r="B718" s="2" t="s">
        <v>266</v>
      </c>
      <c r="C718" s="2" t="s">
        <v>346</v>
      </c>
      <c r="D718" s="2" t="s">
        <v>347</v>
      </c>
      <c r="E718" s="2" t="s">
        <v>2768</v>
      </c>
      <c r="F718" s="2" t="s">
        <v>2769</v>
      </c>
      <c r="I718" s="2" t="s">
        <v>65</v>
      </c>
      <c r="O718" s="2">
        <v>3</v>
      </c>
      <c r="P718" s="2">
        <v>3</v>
      </c>
      <c r="Q718" s="2">
        <v>2</v>
      </c>
      <c r="R718" s="2">
        <v>2</v>
      </c>
      <c r="S718" s="2">
        <v>2</v>
      </c>
      <c r="T718" s="2">
        <v>1</v>
      </c>
      <c r="U718" s="7">
        <v>2.875</v>
      </c>
      <c r="V718" s="7">
        <v>1.75</v>
      </c>
      <c r="W718" s="8">
        <v>3.3657280044590601</v>
      </c>
      <c r="X718" s="2" t="s">
        <v>77</v>
      </c>
      <c r="Y718" s="7">
        <f t="shared" si="33"/>
        <v>2.875</v>
      </c>
      <c r="Z718" s="7">
        <f t="shared" si="34"/>
        <v>1.75</v>
      </c>
      <c r="AA718" s="8">
        <f t="shared" si="35"/>
        <v>3.3657280044590649</v>
      </c>
    </row>
    <row r="719" spans="1:27" x14ac:dyDescent="0.25">
      <c r="A719" s="2" t="s">
        <v>2770</v>
      </c>
      <c r="B719" s="2" t="s">
        <v>266</v>
      </c>
      <c r="C719" s="2" t="s">
        <v>346</v>
      </c>
      <c r="D719" s="2" t="s">
        <v>347</v>
      </c>
      <c r="E719" s="2" t="s">
        <v>2771</v>
      </c>
      <c r="F719" s="2" t="s">
        <v>2772</v>
      </c>
      <c r="I719" s="2" t="s">
        <v>65</v>
      </c>
      <c r="O719" s="2">
        <v>3</v>
      </c>
      <c r="P719" s="2">
        <v>3</v>
      </c>
      <c r="Q719" s="2">
        <v>2</v>
      </c>
      <c r="R719" s="2">
        <v>2</v>
      </c>
      <c r="S719" s="2">
        <v>2</v>
      </c>
      <c r="T719" s="2">
        <v>1</v>
      </c>
      <c r="U719" s="7">
        <v>2.875</v>
      </c>
      <c r="V719" s="7">
        <v>1.75</v>
      </c>
      <c r="W719" s="8">
        <v>3.3657280044590601</v>
      </c>
      <c r="X719" s="2" t="s">
        <v>77</v>
      </c>
      <c r="Y719" s="7">
        <f t="shared" si="33"/>
        <v>2.875</v>
      </c>
      <c r="Z719" s="7">
        <f t="shared" si="34"/>
        <v>1.75</v>
      </c>
      <c r="AA719" s="8">
        <f t="shared" si="35"/>
        <v>3.3657280044590649</v>
      </c>
    </row>
    <row r="720" spans="1:27" x14ac:dyDescent="0.25">
      <c r="A720" s="2" t="s">
        <v>2773</v>
      </c>
      <c r="B720" s="2" t="s">
        <v>266</v>
      </c>
      <c r="C720" s="2" t="s">
        <v>651</v>
      </c>
      <c r="D720" s="2" t="s">
        <v>652</v>
      </c>
      <c r="E720" s="2" t="s">
        <v>2774</v>
      </c>
      <c r="F720" s="2" t="s">
        <v>2775</v>
      </c>
      <c r="I720" s="2" t="s">
        <v>65</v>
      </c>
      <c r="O720" s="2">
        <v>3</v>
      </c>
      <c r="P720" s="2">
        <v>3</v>
      </c>
      <c r="Q720" s="2">
        <v>2</v>
      </c>
      <c r="R720" s="2">
        <v>2</v>
      </c>
      <c r="S720" s="2">
        <v>2</v>
      </c>
      <c r="T720" s="2">
        <v>1</v>
      </c>
      <c r="U720" s="7">
        <v>2.875</v>
      </c>
      <c r="V720" s="7">
        <v>1.75</v>
      </c>
      <c r="W720" s="8">
        <v>3.3657280044590601</v>
      </c>
      <c r="X720" s="2" t="s">
        <v>77</v>
      </c>
      <c r="Y720" s="7">
        <f t="shared" si="33"/>
        <v>2.875</v>
      </c>
      <c r="Z720" s="7">
        <f t="shared" si="34"/>
        <v>1.75</v>
      </c>
      <c r="AA720" s="8">
        <f t="shared" si="35"/>
        <v>3.3657280044590649</v>
      </c>
    </row>
    <row r="721" spans="1:27" x14ac:dyDescent="0.25">
      <c r="A721" s="2" t="s">
        <v>2776</v>
      </c>
      <c r="B721" s="2" t="s">
        <v>266</v>
      </c>
      <c r="C721" s="2" t="s">
        <v>136</v>
      </c>
      <c r="D721" s="2" t="s">
        <v>137</v>
      </c>
      <c r="E721" s="2" t="s">
        <v>2777</v>
      </c>
      <c r="F721" s="2" t="s">
        <v>2778</v>
      </c>
      <c r="I721" s="2" t="s">
        <v>65</v>
      </c>
      <c r="O721" s="2">
        <v>5</v>
      </c>
      <c r="P721" s="2">
        <v>2</v>
      </c>
      <c r="Q721" s="2">
        <v>2</v>
      </c>
      <c r="R721" s="2">
        <v>3</v>
      </c>
      <c r="S721" s="2">
        <v>2</v>
      </c>
      <c r="T721" s="2">
        <v>1</v>
      </c>
      <c r="U721" s="7">
        <v>2.875</v>
      </c>
      <c r="V721" s="7">
        <v>1.75</v>
      </c>
      <c r="W721" s="8">
        <v>3.3657280044590601</v>
      </c>
      <c r="X721" s="2" t="s">
        <v>77</v>
      </c>
      <c r="Y721" s="7">
        <f t="shared" si="33"/>
        <v>2.875</v>
      </c>
      <c r="Z721" s="7">
        <f t="shared" si="34"/>
        <v>1.75</v>
      </c>
      <c r="AA721" s="8">
        <f t="shared" si="35"/>
        <v>3.3657280044590649</v>
      </c>
    </row>
    <row r="722" spans="1:27" x14ac:dyDescent="0.25">
      <c r="A722" s="2" t="s">
        <v>2779</v>
      </c>
      <c r="B722" s="2" t="s">
        <v>266</v>
      </c>
      <c r="C722" s="2" t="s">
        <v>945</v>
      </c>
      <c r="D722" s="2" t="s">
        <v>946</v>
      </c>
      <c r="E722" s="2" t="s">
        <v>2780</v>
      </c>
      <c r="F722" s="2" t="s">
        <v>2781</v>
      </c>
      <c r="I722" s="2" t="s">
        <v>65</v>
      </c>
      <c r="O722" s="2">
        <v>2</v>
      </c>
      <c r="P722" s="2">
        <v>2</v>
      </c>
      <c r="Q722" s="2">
        <v>2</v>
      </c>
      <c r="R722" s="2">
        <v>3</v>
      </c>
      <c r="S722" s="2">
        <v>3</v>
      </c>
      <c r="T722" s="2">
        <v>1</v>
      </c>
      <c r="U722" s="7">
        <v>2.5</v>
      </c>
      <c r="V722" s="7">
        <v>2.25</v>
      </c>
      <c r="W722" s="8">
        <v>3.3634060117684301</v>
      </c>
      <c r="X722" s="2" t="s">
        <v>77</v>
      </c>
      <c r="Y722" s="7">
        <f t="shared" si="33"/>
        <v>2.5</v>
      </c>
      <c r="Z722" s="7">
        <f t="shared" si="34"/>
        <v>2.25</v>
      </c>
      <c r="AA722" s="8">
        <f t="shared" si="35"/>
        <v>3.3634060117684275</v>
      </c>
    </row>
    <row r="723" spans="1:27" x14ac:dyDescent="0.25">
      <c r="A723" s="2" t="s">
        <v>2782</v>
      </c>
      <c r="B723" s="2" t="s">
        <v>266</v>
      </c>
      <c r="C723" s="2" t="s">
        <v>637</v>
      </c>
      <c r="D723" s="2" t="s">
        <v>638</v>
      </c>
      <c r="E723" s="2" t="s">
        <v>2783</v>
      </c>
      <c r="F723" s="2" t="s">
        <v>2784</v>
      </c>
      <c r="I723" s="2" t="s">
        <v>65</v>
      </c>
      <c r="O723" s="2">
        <v>4</v>
      </c>
      <c r="P723" s="2">
        <v>2</v>
      </c>
      <c r="Q723" s="2">
        <v>2</v>
      </c>
      <c r="R723" s="2">
        <v>2</v>
      </c>
      <c r="S723" s="2">
        <v>3</v>
      </c>
      <c r="T723" s="2">
        <v>1</v>
      </c>
      <c r="U723" s="7">
        <v>2.5</v>
      </c>
      <c r="V723" s="7">
        <v>2.25</v>
      </c>
      <c r="W723" s="8">
        <v>3.3634060117684301</v>
      </c>
      <c r="X723" s="2" t="s">
        <v>77</v>
      </c>
      <c r="Y723" s="7">
        <f t="shared" si="33"/>
        <v>2.5</v>
      </c>
      <c r="Z723" s="7">
        <f t="shared" si="34"/>
        <v>2.25</v>
      </c>
      <c r="AA723" s="8">
        <f t="shared" si="35"/>
        <v>3.3634060117684275</v>
      </c>
    </row>
    <row r="724" spans="1:27" x14ac:dyDescent="0.25">
      <c r="A724" s="2" t="s">
        <v>2785</v>
      </c>
      <c r="B724" s="2" t="s">
        <v>266</v>
      </c>
      <c r="C724" s="2" t="s">
        <v>60</v>
      </c>
      <c r="D724" s="2" t="s">
        <v>61</v>
      </c>
      <c r="E724" s="2" t="s">
        <v>2786</v>
      </c>
      <c r="F724" s="2" t="s">
        <v>2787</v>
      </c>
      <c r="I724" s="2" t="s">
        <v>65</v>
      </c>
      <c r="J724" s="2" t="s">
        <v>141</v>
      </c>
      <c r="K724" s="2" t="s">
        <v>76</v>
      </c>
      <c r="O724" s="2">
        <v>4</v>
      </c>
      <c r="P724" s="2">
        <v>2</v>
      </c>
      <c r="Q724" s="2">
        <v>1</v>
      </c>
      <c r="R724" s="2">
        <v>2</v>
      </c>
      <c r="S724" s="2">
        <v>2</v>
      </c>
      <c r="T724" s="2">
        <v>2</v>
      </c>
      <c r="U724" s="7">
        <v>2.25</v>
      </c>
      <c r="V724" s="7">
        <v>2.5</v>
      </c>
      <c r="W724" s="8">
        <v>3.3634060117684301</v>
      </c>
      <c r="X724" s="2" t="s">
        <v>77</v>
      </c>
      <c r="Y724" s="7">
        <f t="shared" si="33"/>
        <v>2.25</v>
      </c>
      <c r="Z724" s="7">
        <f t="shared" si="34"/>
        <v>2.5</v>
      </c>
      <c r="AA724" s="8">
        <f t="shared" si="35"/>
        <v>3.3634060117684275</v>
      </c>
    </row>
    <row r="725" spans="1:27" x14ac:dyDescent="0.25">
      <c r="A725" s="2" t="s">
        <v>2788</v>
      </c>
      <c r="B725" s="2" t="s">
        <v>266</v>
      </c>
      <c r="C725" s="2" t="s">
        <v>637</v>
      </c>
      <c r="D725" s="2" t="s">
        <v>638</v>
      </c>
      <c r="E725" s="2" t="s">
        <v>2789</v>
      </c>
      <c r="F725" s="2" t="s">
        <v>2790</v>
      </c>
      <c r="I725" s="2" t="s">
        <v>65</v>
      </c>
      <c r="O725" s="2">
        <v>4</v>
      </c>
      <c r="P725" s="2">
        <v>2</v>
      </c>
      <c r="Q725" s="2">
        <v>2</v>
      </c>
      <c r="R725" s="2">
        <v>2</v>
      </c>
      <c r="S725" s="2">
        <v>3</v>
      </c>
      <c r="T725" s="2">
        <v>1</v>
      </c>
      <c r="U725" s="7">
        <v>2.5</v>
      </c>
      <c r="V725" s="7">
        <v>2.25</v>
      </c>
      <c r="W725" s="8">
        <v>3.3634060117684301</v>
      </c>
      <c r="X725" s="2" t="s">
        <v>77</v>
      </c>
      <c r="Y725" s="7">
        <f t="shared" si="33"/>
        <v>2.5</v>
      </c>
      <c r="Z725" s="7">
        <f t="shared" si="34"/>
        <v>2.25</v>
      </c>
      <c r="AA725" s="8">
        <f t="shared" si="35"/>
        <v>3.3634060117684275</v>
      </c>
    </row>
    <row r="726" spans="1:27" x14ac:dyDescent="0.25">
      <c r="A726" s="2" t="s">
        <v>2791</v>
      </c>
      <c r="B726" s="2" t="s">
        <v>266</v>
      </c>
      <c r="C726" s="2" t="s">
        <v>1123</v>
      </c>
      <c r="D726" s="2" t="s">
        <v>1124</v>
      </c>
      <c r="E726" s="2" t="s">
        <v>2792</v>
      </c>
      <c r="F726" s="2" t="s">
        <v>2793</v>
      </c>
      <c r="I726" s="2" t="s">
        <v>65</v>
      </c>
      <c r="O726" s="2">
        <v>2</v>
      </c>
      <c r="P726" s="2">
        <v>2</v>
      </c>
      <c r="Q726" s="2">
        <v>1</v>
      </c>
      <c r="R726" s="2">
        <v>4</v>
      </c>
      <c r="S726" s="2">
        <v>3</v>
      </c>
      <c r="T726" s="2">
        <v>1</v>
      </c>
      <c r="U726" s="7">
        <v>2.5</v>
      </c>
      <c r="V726" s="7">
        <v>2.25</v>
      </c>
      <c r="W726" s="8">
        <v>3.3634060117684301</v>
      </c>
      <c r="X726" s="2" t="s">
        <v>77</v>
      </c>
      <c r="Y726" s="7">
        <f t="shared" si="33"/>
        <v>2.5</v>
      </c>
      <c r="Z726" s="7">
        <f t="shared" si="34"/>
        <v>2.25</v>
      </c>
      <c r="AA726" s="8">
        <f t="shared" si="35"/>
        <v>3.3634060117684275</v>
      </c>
    </row>
    <row r="727" spans="1:27" x14ac:dyDescent="0.25">
      <c r="A727" s="2" t="s">
        <v>2794</v>
      </c>
      <c r="B727" s="2" t="s">
        <v>266</v>
      </c>
      <c r="C727" s="2" t="s">
        <v>637</v>
      </c>
      <c r="D727" s="2" t="s">
        <v>638</v>
      </c>
      <c r="E727" s="2" t="s">
        <v>2795</v>
      </c>
      <c r="F727" s="2" t="s">
        <v>2796</v>
      </c>
      <c r="I727" s="2" t="s">
        <v>65</v>
      </c>
      <c r="O727" s="2">
        <v>4</v>
      </c>
      <c r="P727" s="2">
        <v>2</v>
      </c>
      <c r="Q727" s="2">
        <v>2</v>
      </c>
      <c r="R727" s="2">
        <v>2</v>
      </c>
      <c r="S727" s="2">
        <v>3</v>
      </c>
      <c r="T727" s="2">
        <v>1</v>
      </c>
      <c r="U727" s="7">
        <v>2.5</v>
      </c>
      <c r="V727" s="7">
        <v>2.25</v>
      </c>
      <c r="W727" s="8">
        <v>3.3634060117684301</v>
      </c>
      <c r="X727" s="2" t="s">
        <v>77</v>
      </c>
      <c r="Y727" s="7">
        <f t="shared" si="33"/>
        <v>2.5</v>
      </c>
      <c r="Z727" s="7">
        <f t="shared" si="34"/>
        <v>2.25</v>
      </c>
      <c r="AA727" s="8">
        <f t="shared" si="35"/>
        <v>3.3634060117684275</v>
      </c>
    </row>
    <row r="728" spans="1:27" x14ac:dyDescent="0.25">
      <c r="A728" s="2" t="s">
        <v>2797</v>
      </c>
      <c r="B728" s="2" t="s">
        <v>266</v>
      </c>
      <c r="C728" s="2" t="s">
        <v>1123</v>
      </c>
      <c r="D728" s="2" t="s">
        <v>1124</v>
      </c>
      <c r="E728" s="2" t="s">
        <v>2798</v>
      </c>
      <c r="F728" s="2" t="s">
        <v>2799</v>
      </c>
      <c r="I728" s="2" t="s">
        <v>65</v>
      </c>
      <c r="O728" s="2">
        <v>2</v>
      </c>
      <c r="P728" s="2">
        <v>2</v>
      </c>
      <c r="Q728" s="2">
        <v>1</v>
      </c>
      <c r="R728" s="2">
        <v>4</v>
      </c>
      <c r="S728" s="2">
        <v>3</v>
      </c>
      <c r="T728" s="2">
        <v>1</v>
      </c>
      <c r="U728" s="7">
        <v>2.5</v>
      </c>
      <c r="V728" s="7">
        <v>2.25</v>
      </c>
      <c r="W728" s="8">
        <v>3.3634060117684301</v>
      </c>
      <c r="X728" s="2" t="s">
        <v>77</v>
      </c>
      <c r="Y728" s="7">
        <f t="shared" si="33"/>
        <v>2.5</v>
      </c>
      <c r="Z728" s="7">
        <f t="shared" si="34"/>
        <v>2.25</v>
      </c>
      <c r="AA728" s="8">
        <f t="shared" si="35"/>
        <v>3.3634060117684275</v>
      </c>
    </row>
    <row r="729" spans="1:27" x14ac:dyDescent="0.25">
      <c r="A729" s="2" t="s">
        <v>2800</v>
      </c>
      <c r="B729" s="2" t="s">
        <v>266</v>
      </c>
      <c r="C729" s="2" t="s">
        <v>1123</v>
      </c>
      <c r="D729" s="2" t="s">
        <v>1124</v>
      </c>
      <c r="E729" s="2" t="s">
        <v>2801</v>
      </c>
      <c r="F729" s="2" t="s">
        <v>2802</v>
      </c>
      <c r="I729" s="2" t="s">
        <v>65</v>
      </c>
      <c r="O729" s="2">
        <v>2</v>
      </c>
      <c r="P729" s="2">
        <v>2</v>
      </c>
      <c r="Q729" s="2">
        <v>1</v>
      </c>
      <c r="R729" s="2">
        <v>4</v>
      </c>
      <c r="S729" s="2">
        <v>3</v>
      </c>
      <c r="T729" s="2">
        <v>1</v>
      </c>
      <c r="U729" s="7">
        <v>2.5</v>
      </c>
      <c r="V729" s="7">
        <v>2.25</v>
      </c>
      <c r="W729" s="8">
        <v>3.3634060117684301</v>
      </c>
      <c r="X729" s="2" t="s">
        <v>77</v>
      </c>
      <c r="Y729" s="7">
        <f t="shared" si="33"/>
        <v>2.5</v>
      </c>
      <c r="Z729" s="7">
        <f t="shared" si="34"/>
        <v>2.25</v>
      </c>
      <c r="AA729" s="8">
        <f t="shared" si="35"/>
        <v>3.3634060117684275</v>
      </c>
    </row>
    <row r="730" spans="1:27" x14ac:dyDescent="0.25">
      <c r="A730" s="2" t="s">
        <v>2803</v>
      </c>
      <c r="B730" s="2" t="s">
        <v>266</v>
      </c>
      <c r="C730" s="2" t="s">
        <v>637</v>
      </c>
      <c r="D730" s="2" t="s">
        <v>638</v>
      </c>
      <c r="E730" s="2" t="s">
        <v>2804</v>
      </c>
      <c r="F730" s="2" t="s">
        <v>2805</v>
      </c>
      <c r="I730" s="2" t="s">
        <v>65</v>
      </c>
      <c r="O730" s="2">
        <v>4</v>
      </c>
      <c r="P730" s="2">
        <v>2</v>
      </c>
      <c r="Q730" s="2">
        <v>2</v>
      </c>
      <c r="R730" s="2">
        <v>2</v>
      </c>
      <c r="S730" s="2">
        <v>3</v>
      </c>
      <c r="T730" s="2">
        <v>1</v>
      </c>
      <c r="U730" s="7">
        <v>2.5</v>
      </c>
      <c r="V730" s="7">
        <v>2.25</v>
      </c>
      <c r="W730" s="8">
        <v>3.3634060117684301</v>
      </c>
      <c r="X730" s="2" t="s">
        <v>77</v>
      </c>
      <c r="Y730" s="7">
        <f t="shared" si="33"/>
        <v>2.5</v>
      </c>
      <c r="Z730" s="7">
        <f t="shared" si="34"/>
        <v>2.25</v>
      </c>
      <c r="AA730" s="8">
        <f t="shared" si="35"/>
        <v>3.3634060117684275</v>
      </c>
    </row>
    <row r="731" spans="1:27" x14ac:dyDescent="0.25">
      <c r="A731" s="2" t="s">
        <v>2806</v>
      </c>
      <c r="B731" s="2" t="s">
        <v>266</v>
      </c>
      <c r="C731" s="2" t="s">
        <v>945</v>
      </c>
      <c r="D731" s="2" t="s">
        <v>946</v>
      </c>
      <c r="E731" s="2" t="s">
        <v>2807</v>
      </c>
      <c r="F731" s="2" t="s">
        <v>2808</v>
      </c>
      <c r="I731" s="2" t="s">
        <v>65</v>
      </c>
      <c r="O731" s="2">
        <v>2</v>
      </c>
      <c r="P731" s="2">
        <v>2</v>
      </c>
      <c r="Q731" s="2">
        <v>2</v>
      </c>
      <c r="R731" s="2">
        <v>3</v>
      </c>
      <c r="S731" s="2">
        <v>3</v>
      </c>
      <c r="T731" s="2">
        <v>1</v>
      </c>
      <c r="U731" s="7">
        <v>2.5</v>
      </c>
      <c r="V731" s="7">
        <v>2.25</v>
      </c>
      <c r="W731" s="8">
        <v>3.3634060117684301</v>
      </c>
      <c r="X731" s="2" t="s">
        <v>77</v>
      </c>
      <c r="Y731" s="7">
        <f t="shared" si="33"/>
        <v>2.5</v>
      </c>
      <c r="Z731" s="7">
        <f t="shared" si="34"/>
        <v>2.25</v>
      </c>
      <c r="AA731" s="8">
        <f t="shared" si="35"/>
        <v>3.3634060117684275</v>
      </c>
    </row>
    <row r="732" spans="1:27" x14ac:dyDescent="0.25">
      <c r="A732" s="2" t="s">
        <v>2809</v>
      </c>
      <c r="B732" s="2" t="s">
        <v>266</v>
      </c>
      <c r="C732" s="2" t="s">
        <v>60</v>
      </c>
      <c r="D732" s="2" t="s">
        <v>61</v>
      </c>
      <c r="E732" s="2" t="s">
        <v>2810</v>
      </c>
      <c r="F732" s="2" t="s">
        <v>2811</v>
      </c>
      <c r="I732" s="2" t="s">
        <v>65</v>
      </c>
      <c r="J732" s="2" t="s">
        <v>141</v>
      </c>
      <c r="K732" s="2" t="s">
        <v>76</v>
      </c>
      <c r="O732" s="2">
        <v>3</v>
      </c>
      <c r="P732" s="2">
        <v>2</v>
      </c>
      <c r="Q732" s="2">
        <v>2</v>
      </c>
      <c r="R732" s="2">
        <v>1</v>
      </c>
      <c r="S732" s="2">
        <v>2</v>
      </c>
      <c r="T732" s="2">
        <v>2</v>
      </c>
      <c r="U732" s="7">
        <v>2.125</v>
      </c>
      <c r="V732" s="7">
        <v>2.5</v>
      </c>
      <c r="W732" s="8">
        <v>3.2811011871016702</v>
      </c>
      <c r="X732" s="2" t="s">
        <v>77</v>
      </c>
      <c r="Y732" s="7">
        <f t="shared" si="33"/>
        <v>2.125</v>
      </c>
      <c r="Z732" s="7">
        <f t="shared" si="34"/>
        <v>2.5</v>
      </c>
      <c r="AA732" s="8">
        <f t="shared" si="35"/>
        <v>3.281101187101672</v>
      </c>
    </row>
    <row r="733" spans="1:27" x14ac:dyDescent="0.25">
      <c r="A733" s="2" t="s">
        <v>2812</v>
      </c>
      <c r="B733" s="2" t="s">
        <v>266</v>
      </c>
      <c r="C733" s="2" t="s">
        <v>1575</v>
      </c>
      <c r="D733" s="2" t="s">
        <v>1576</v>
      </c>
      <c r="E733" s="2" t="s">
        <v>2813</v>
      </c>
      <c r="F733" s="2" t="s">
        <v>2814</v>
      </c>
      <c r="I733" s="2" t="s">
        <v>65</v>
      </c>
      <c r="O733" s="2">
        <v>1</v>
      </c>
      <c r="P733" s="2">
        <v>2</v>
      </c>
      <c r="Q733" s="2">
        <v>2</v>
      </c>
      <c r="R733" s="2">
        <v>3</v>
      </c>
      <c r="S733" s="2">
        <v>3</v>
      </c>
      <c r="T733" s="2">
        <v>1</v>
      </c>
      <c r="U733" s="7">
        <v>2.375</v>
      </c>
      <c r="V733" s="7">
        <v>2.25</v>
      </c>
      <c r="W733" s="8">
        <v>3.2715630820756001</v>
      </c>
      <c r="X733" s="2" t="s">
        <v>77</v>
      </c>
      <c r="Y733" s="7">
        <f t="shared" si="33"/>
        <v>2.375</v>
      </c>
      <c r="Z733" s="7">
        <f t="shared" si="34"/>
        <v>2.25</v>
      </c>
      <c r="AA733" s="8">
        <f t="shared" si="35"/>
        <v>3.2715630820756001</v>
      </c>
    </row>
    <row r="734" spans="1:27" x14ac:dyDescent="0.25">
      <c r="A734" s="2" t="s">
        <v>2815</v>
      </c>
      <c r="B734" s="2" t="s">
        <v>266</v>
      </c>
      <c r="C734" s="2" t="s">
        <v>945</v>
      </c>
      <c r="D734" s="2" t="s">
        <v>946</v>
      </c>
      <c r="E734" s="2" t="s">
        <v>2816</v>
      </c>
      <c r="F734" s="2" t="s">
        <v>2817</v>
      </c>
      <c r="I734" s="2" t="s">
        <v>65</v>
      </c>
      <c r="O734" s="2">
        <v>1</v>
      </c>
      <c r="P734" s="2">
        <v>2</v>
      </c>
      <c r="Q734" s="2">
        <v>2</v>
      </c>
      <c r="R734" s="2">
        <v>3</v>
      </c>
      <c r="S734" s="2">
        <v>3</v>
      </c>
      <c r="T734" s="2">
        <v>1</v>
      </c>
      <c r="U734" s="7">
        <v>2.375</v>
      </c>
      <c r="V734" s="7">
        <v>2.25</v>
      </c>
      <c r="W734" s="8">
        <v>3.2715630820756001</v>
      </c>
      <c r="X734" s="2" t="s">
        <v>77</v>
      </c>
      <c r="Y734" s="7">
        <f t="shared" si="33"/>
        <v>2.375</v>
      </c>
      <c r="Z734" s="7">
        <f t="shared" si="34"/>
        <v>2.25</v>
      </c>
      <c r="AA734" s="8">
        <f t="shared" si="35"/>
        <v>3.2715630820756001</v>
      </c>
    </row>
    <row r="735" spans="1:27" x14ac:dyDescent="0.25">
      <c r="A735" s="2" t="s">
        <v>2818</v>
      </c>
      <c r="B735" s="2" t="s">
        <v>266</v>
      </c>
      <c r="C735" s="2" t="s">
        <v>945</v>
      </c>
      <c r="D735" s="2" t="s">
        <v>946</v>
      </c>
      <c r="E735" s="2" t="s">
        <v>2819</v>
      </c>
      <c r="F735" s="2" t="s">
        <v>2820</v>
      </c>
      <c r="I735" s="2" t="s">
        <v>65</v>
      </c>
      <c r="O735" s="2">
        <v>1</v>
      </c>
      <c r="P735" s="2">
        <v>2</v>
      </c>
      <c r="Q735" s="2">
        <v>2</v>
      </c>
      <c r="R735" s="2">
        <v>3</v>
      </c>
      <c r="S735" s="2">
        <v>3</v>
      </c>
      <c r="T735" s="2">
        <v>1</v>
      </c>
      <c r="U735" s="7">
        <v>2.375</v>
      </c>
      <c r="V735" s="7">
        <v>2.25</v>
      </c>
      <c r="W735" s="8">
        <v>3.2715630820756001</v>
      </c>
      <c r="X735" s="2" t="s">
        <v>77</v>
      </c>
      <c r="Y735" s="7">
        <f t="shared" si="33"/>
        <v>2.375</v>
      </c>
      <c r="Z735" s="7">
        <f t="shared" si="34"/>
        <v>2.25</v>
      </c>
      <c r="AA735" s="8">
        <f t="shared" si="35"/>
        <v>3.2715630820756001</v>
      </c>
    </row>
    <row r="736" spans="1:27" x14ac:dyDescent="0.25">
      <c r="A736" s="2" t="s">
        <v>2821</v>
      </c>
      <c r="B736" s="2" t="s">
        <v>266</v>
      </c>
      <c r="C736" s="2" t="s">
        <v>1575</v>
      </c>
      <c r="D736" s="2" t="s">
        <v>1576</v>
      </c>
      <c r="E736" s="2" t="s">
        <v>2822</v>
      </c>
      <c r="F736" s="2" t="s">
        <v>2823</v>
      </c>
      <c r="I736" s="2" t="s">
        <v>65</v>
      </c>
      <c r="O736" s="2">
        <v>1</v>
      </c>
      <c r="P736" s="2">
        <v>2</v>
      </c>
      <c r="Q736" s="2">
        <v>2</v>
      </c>
      <c r="R736" s="2">
        <v>3</v>
      </c>
      <c r="S736" s="2">
        <v>3</v>
      </c>
      <c r="T736" s="2">
        <v>1</v>
      </c>
      <c r="U736" s="7">
        <v>2.375</v>
      </c>
      <c r="V736" s="7">
        <v>2.25</v>
      </c>
      <c r="W736" s="8">
        <v>3.2715630820756001</v>
      </c>
      <c r="X736" s="2" t="s">
        <v>77</v>
      </c>
      <c r="Y736" s="7">
        <f t="shared" si="33"/>
        <v>2.375</v>
      </c>
      <c r="Z736" s="7">
        <f t="shared" si="34"/>
        <v>2.25</v>
      </c>
      <c r="AA736" s="8">
        <f t="shared" si="35"/>
        <v>3.2715630820756001</v>
      </c>
    </row>
    <row r="737" spans="1:27" x14ac:dyDescent="0.25">
      <c r="A737" s="2" t="s">
        <v>2824</v>
      </c>
      <c r="B737" s="2" t="s">
        <v>266</v>
      </c>
      <c r="C737" s="2" t="s">
        <v>945</v>
      </c>
      <c r="D737" s="2" t="s">
        <v>946</v>
      </c>
      <c r="E737" s="2" t="s">
        <v>2825</v>
      </c>
      <c r="F737" s="2" t="s">
        <v>2826</v>
      </c>
      <c r="I737" s="2" t="s">
        <v>65</v>
      </c>
      <c r="O737" s="2">
        <v>1</v>
      </c>
      <c r="P737" s="2">
        <v>2</v>
      </c>
      <c r="Q737" s="2">
        <v>2</v>
      </c>
      <c r="R737" s="2">
        <v>3</v>
      </c>
      <c r="S737" s="2">
        <v>3</v>
      </c>
      <c r="T737" s="2">
        <v>1</v>
      </c>
      <c r="U737" s="7">
        <v>2.375</v>
      </c>
      <c r="V737" s="7">
        <v>2.25</v>
      </c>
      <c r="W737" s="8">
        <v>3.2715630820756001</v>
      </c>
      <c r="X737" s="2" t="s">
        <v>77</v>
      </c>
      <c r="Y737" s="7">
        <f t="shared" si="33"/>
        <v>2.375</v>
      </c>
      <c r="Z737" s="7">
        <f t="shared" si="34"/>
        <v>2.25</v>
      </c>
      <c r="AA737" s="8">
        <f t="shared" si="35"/>
        <v>3.2715630820756001</v>
      </c>
    </row>
    <row r="738" spans="1:27" x14ac:dyDescent="0.25">
      <c r="A738" s="2" t="s">
        <v>2827</v>
      </c>
      <c r="B738" s="2" t="s">
        <v>266</v>
      </c>
      <c r="C738" s="2" t="s">
        <v>637</v>
      </c>
      <c r="D738" s="2" t="s">
        <v>638</v>
      </c>
      <c r="E738" s="2" t="s">
        <v>2828</v>
      </c>
      <c r="F738" s="2" t="s">
        <v>2829</v>
      </c>
      <c r="I738" s="2" t="s">
        <v>65</v>
      </c>
      <c r="O738" s="2">
        <v>3</v>
      </c>
      <c r="P738" s="2">
        <v>2</v>
      </c>
      <c r="Q738" s="2">
        <v>2</v>
      </c>
      <c r="R738" s="2">
        <v>2</v>
      </c>
      <c r="S738" s="2">
        <v>3</v>
      </c>
      <c r="T738" s="2">
        <v>1</v>
      </c>
      <c r="U738" s="7">
        <v>2.375</v>
      </c>
      <c r="V738" s="7">
        <v>2.25</v>
      </c>
      <c r="W738" s="8">
        <v>3.2715630820756001</v>
      </c>
      <c r="X738" s="2" t="s">
        <v>77</v>
      </c>
      <c r="Y738" s="7">
        <f t="shared" si="33"/>
        <v>2.375</v>
      </c>
      <c r="Z738" s="7">
        <f t="shared" si="34"/>
        <v>2.25</v>
      </c>
      <c r="AA738" s="8">
        <f t="shared" si="35"/>
        <v>3.2715630820756001</v>
      </c>
    </row>
    <row r="739" spans="1:27" x14ac:dyDescent="0.25">
      <c r="A739" s="2" t="s">
        <v>2830</v>
      </c>
      <c r="B739" s="2" t="s">
        <v>266</v>
      </c>
      <c r="C739" s="2" t="s">
        <v>1575</v>
      </c>
      <c r="D739" s="2" t="s">
        <v>1576</v>
      </c>
      <c r="E739" s="2" t="s">
        <v>2831</v>
      </c>
      <c r="F739" s="2" t="s">
        <v>2832</v>
      </c>
      <c r="I739" s="2" t="s">
        <v>65</v>
      </c>
      <c r="O739" s="2">
        <v>1</v>
      </c>
      <c r="P739" s="2">
        <v>2</v>
      </c>
      <c r="Q739" s="2">
        <v>2</v>
      </c>
      <c r="R739" s="2">
        <v>3</v>
      </c>
      <c r="S739" s="2">
        <v>3</v>
      </c>
      <c r="T739" s="2">
        <v>1</v>
      </c>
      <c r="U739" s="7">
        <v>2.375</v>
      </c>
      <c r="V739" s="7">
        <v>2.25</v>
      </c>
      <c r="W739" s="8">
        <v>3.2715630820756001</v>
      </c>
      <c r="X739" s="2" t="s">
        <v>77</v>
      </c>
      <c r="Y739" s="7">
        <f t="shared" si="33"/>
        <v>2.375</v>
      </c>
      <c r="Z739" s="7">
        <f t="shared" si="34"/>
        <v>2.25</v>
      </c>
      <c r="AA739" s="8">
        <f t="shared" si="35"/>
        <v>3.2715630820756001</v>
      </c>
    </row>
    <row r="740" spans="1:27" x14ac:dyDescent="0.25">
      <c r="A740" s="2" t="s">
        <v>2833</v>
      </c>
      <c r="B740" s="2" t="s">
        <v>266</v>
      </c>
      <c r="C740" s="2" t="s">
        <v>945</v>
      </c>
      <c r="D740" s="2" t="s">
        <v>946</v>
      </c>
      <c r="E740" s="2" t="s">
        <v>2834</v>
      </c>
      <c r="F740" s="2" t="s">
        <v>2835</v>
      </c>
      <c r="I740" s="2" t="s">
        <v>65</v>
      </c>
      <c r="O740" s="2">
        <v>1</v>
      </c>
      <c r="P740" s="2">
        <v>2</v>
      </c>
      <c r="Q740" s="2">
        <v>2</v>
      </c>
      <c r="R740" s="2">
        <v>3</v>
      </c>
      <c r="S740" s="2">
        <v>3</v>
      </c>
      <c r="T740" s="2">
        <v>1</v>
      </c>
      <c r="U740" s="7">
        <v>2.375</v>
      </c>
      <c r="V740" s="7">
        <v>2.25</v>
      </c>
      <c r="W740" s="8">
        <v>3.2715630820756001</v>
      </c>
      <c r="X740" s="2" t="s">
        <v>77</v>
      </c>
      <c r="Y740" s="7">
        <f t="shared" si="33"/>
        <v>2.375</v>
      </c>
      <c r="Z740" s="7">
        <f t="shared" si="34"/>
        <v>2.25</v>
      </c>
      <c r="AA740" s="8">
        <f t="shared" si="35"/>
        <v>3.2715630820756001</v>
      </c>
    </row>
    <row r="741" spans="1:27" x14ac:dyDescent="0.25">
      <c r="A741" s="2" t="s">
        <v>2836</v>
      </c>
      <c r="B741" s="2" t="s">
        <v>266</v>
      </c>
      <c r="C741" s="2" t="s">
        <v>945</v>
      </c>
      <c r="D741" s="2" t="s">
        <v>946</v>
      </c>
      <c r="E741" s="2" t="s">
        <v>2837</v>
      </c>
      <c r="F741" s="2" t="s">
        <v>2838</v>
      </c>
      <c r="I741" s="2" t="s">
        <v>65</v>
      </c>
      <c r="O741" s="2">
        <v>1</v>
      </c>
      <c r="P741" s="2">
        <v>2</v>
      </c>
      <c r="Q741" s="2">
        <v>2</v>
      </c>
      <c r="R741" s="2">
        <v>3</v>
      </c>
      <c r="S741" s="2">
        <v>3</v>
      </c>
      <c r="T741" s="2">
        <v>1</v>
      </c>
      <c r="U741" s="7">
        <v>2.375</v>
      </c>
      <c r="V741" s="7">
        <v>2.25</v>
      </c>
      <c r="W741" s="8">
        <v>3.2715630820756001</v>
      </c>
      <c r="X741" s="2" t="s">
        <v>77</v>
      </c>
      <c r="Y741" s="7">
        <f t="shared" si="33"/>
        <v>2.375</v>
      </c>
      <c r="Z741" s="7">
        <f t="shared" si="34"/>
        <v>2.25</v>
      </c>
      <c r="AA741" s="8">
        <f t="shared" si="35"/>
        <v>3.2715630820756001</v>
      </c>
    </row>
    <row r="742" spans="1:27" x14ac:dyDescent="0.25">
      <c r="A742" s="2" t="s">
        <v>2839</v>
      </c>
      <c r="B742" s="2" t="s">
        <v>266</v>
      </c>
      <c r="C742" s="2" t="s">
        <v>637</v>
      </c>
      <c r="D742" s="2" t="s">
        <v>638</v>
      </c>
      <c r="E742" s="2" t="s">
        <v>2840</v>
      </c>
      <c r="F742" s="2" t="s">
        <v>2841</v>
      </c>
      <c r="I742" s="2" t="s">
        <v>65</v>
      </c>
      <c r="O742" s="2">
        <v>3</v>
      </c>
      <c r="P742" s="2">
        <v>2</v>
      </c>
      <c r="Q742" s="2">
        <v>2</v>
      </c>
      <c r="R742" s="2">
        <v>2</v>
      </c>
      <c r="S742" s="2">
        <v>3</v>
      </c>
      <c r="T742" s="2">
        <v>1</v>
      </c>
      <c r="U742" s="7">
        <v>2.375</v>
      </c>
      <c r="V742" s="7">
        <v>2.25</v>
      </c>
      <c r="W742" s="8">
        <v>3.2715630820756001</v>
      </c>
      <c r="X742" s="2" t="s">
        <v>77</v>
      </c>
      <c r="Y742" s="7">
        <f t="shared" si="33"/>
        <v>2.375</v>
      </c>
      <c r="Z742" s="7">
        <f t="shared" si="34"/>
        <v>2.25</v>
      </c>
      <c r="AA742" s="8">
        <f t="shared" si="35"/>
        <v>3.2715630820756001</v>
      </c>
    </row>
    <row r="743" spans="1:27" x14ac:dyDescent="0.25">
      <c r="A743" s="2" t="s">
        <v>2842</v>
      </c>
      <c r="B743" s="2" t="s">
        <v>266</v>
      </c>
      <c r="C743" s="2" t="s">
        <v>945</v>
      </c>
      <c r="D743" s="2" t="s">
        <v>946</v>
      </c>
      <c r="E743" s="2" t="s">
        <v>2843</v>
      </c>
      <c r="F743" s="2" t="s">
        <v>2844</v>
      </c>
      <c r="I743" s="2" t="s">
        <v>65</v>
      </c>
      <c r="O743" s="2">
        <v>1</v>
      </c>
      <c r="P743" s="2">
        <v>2</v>
      </c>
      <c r="Q743" s="2">
        <v>2</v>
      </c>
      <c r="R743" s="2">
        <v>3</v>
      </c>
      <c r="S743" s="2">
        <v>3</v>
      </c>
      <c r="T743" s="2">
        <v>1</v>
      </c>
      <c r="U743" s="7">
        <v>2.375</v>
      </c>
      <c r="V743" s="7">
        <v>2.25</v>
      </c>
      <c r="W743" s="8">
        <v>3.2715630820756001</v>
      </c>
      <c r="X743" s="2" t="s">
        <v>77</v>
      </c>
      <c r="Y743" s="7">
        <f t="shared" si="33"/>
        <v>2.375</v>
      </c>
      <c r="Z743" s="7">
        <f t="shared" si="34"/>
        <v>2.25</v>
      </c>
      <c r="AA743" s="8">
        <f t="shared" si="35"/>
        <v>3.2715630820756001</v>
      </c>
    </row>
    <row r="744" spans="1:27" x14ac:dyDescent="0.25">
      <c r="A744" s="2" t="s">
        <v>2845</v>
      </c>
      <c r="B744" s="2" t="s">
        <v>266</v>
      </c>
      <c r="C744" s="2" t="s">
        <v>730</v>
      </c>
      <c r="D744" s="2" t="s">
        <v>731</v>
      </c>
      <c r="E744" s="2" t="s">
        <v>2846</v>
      </c>
      <c r="F744" s="2" t="s">
        <v>2847</v>
      </c>
      <c r="I744" s="2" t="s">
        <v>65</v>
      </c>
      <c r="O744" s="2">
        <v>2</v>
      </c>
      <c r="P744" s="2">
        <v>3</v>
      </c>
      <c r="Q744" s="2">
        <v>2</v>
      </c>
      <c r="R744" s="2">
        <v>2</v>
      </c>
      <c r="S744" s="2">
        <v>2</v>
      </c>
      <c r="T744" s="2">
        <v>1</v>
      </c>
      <c r="U744" s="7">
        <v>2.75</v>
      </c>
      <c r="V744" s="7">
        <v>1.75</v>
      </c>
      <c r="W744" s="8">
        <v>3.2596012026013201</v>
      </c>
      <c r="X744" s="2" t="s">
        <v>77</v>
      </c>
      <c r="Y744" s="7">
        <f t="shared" si="33"/>
        <v>2.75</v>
      </c>
      <c r="Z744" s="7">
        <f t="shared" si="34"/>
        <v>1.75</v>
      </c>
      <c r="AA744" s="8">
        <f t="shared" si="35"/>
        <v>3.2596012026013246</v>
      </c>
    </row>
    <row r="745" spans="1:27" x14ac:dyDescent="0.25">
      <c r="A745" s="2" t="s">
        <v>2848</v>
      </c>
      <c r="B745" s="2" t="s">
        <v>266</v>
      </c>
      <c r="C745" s="2" t="s">
        <v>129</v>
      </c>
      <c r="D745" s="2" t="s">
        <v>130</v>
      </c>
      <c r="E745" s="2" t="s">
        <v>2849</v>
      </c>
      <c r="F745" s="2" t="s">
        <v>2850</v>
      </c>
      <c r="I745" s="2" t="s">
        <v>65</v>
      </c>
      <c r="O745" s="2">
        <v>2</v>
      </c>
      <c r="P745" s="2">
        <v>2</v>
      </c>
      <c r="Q745" s="2">
        <v>3</v>
      </c>
      <c r="R745" s="2">
        <v>3</v>
      </c>
      <c r="S745" s="2">
        <v>2</v>
      </c>
      <c r="T745" s="2">
        <v>1</v>
      </c>
      <c r="U745" s="7">
        <v>2.75</v>
      </c>
      <c r="V745" s="7">
        <v>1.75</v>
      </c>
      <c r="W745" s="8">
        <v>3.2596012026013201</v>
      </c>
      <c r="X745" s="2" t="s">
        <v>77</v>
      </c>
      <c r="Y745" s="7">
        <f t="shared" si="33"/>
        <v>2.75</v>
      </c>
      <c r="Z745" s="7">
        <f t="shared" si="34"/>
        <v>1.75</v>
      </c>
      <c r="AA745" s="8">
        <f t="shared" si="35"/>
        <v>3.2596012026013246</v>
      </c>
    </row>
    <row r="746" spans="1:27" x14ac:dyDescent="0.25">
      <c r="A746" s="2" t="s">
        <v>2851</v>
      </c>
      <c r="B746" s="2" t="s">
        <v>266</v>
      </c>
      <c r="C746" s="2" t="s">
        <v>1588</v>
      </c>
      <c r="D746" s="2" t="s">
        <v>1589</v>
      </c>
      <c r="E746" s="2" t="s">
        <v>2852</v>
      </c>
      <c r="F746" s="2" t="s">
        <v>2853</v>
      </c>
      <c r="I746" s="2" t="s">
        <v>110</v>
      </c>
      <c r="O746" s="2">
        <v>2</v>
      </c>
      <c r="P746" s="2">
        <v>2</v>
      </c>
      <c r="Q746" s="2">
        <v>2</v>
      </c>
      <c r="R746" s="2">
        <v>4</v>
      </c>
      <c r="S746" s="2">
        <v>2</v>
      </c>
      <c r="T746" s="2">
        <v>1</v>
      </c>
      <c r="U746" s="7">
        <v>2.75</v>
      </c>
      <c r="V746" s="7">
        <v>1.75</v>
      </c>
      <c r="W746" s="8">
        <v>3.2596012026013201</v>
      </c>
      <c r="X746" s="2" t="s">
        <v>77</v>
      </c>
      <c r="Y746" s="7">
        <f t="shared" si="33"/>
        <v>2.75</v>
      </c>
      <c r="Z746" s="7">
        <f t="shared" si="34"/>
        <v>1.75</v>
      </c>
      <c r="AA746" s="8">
        <f t="shared" si="35"/>
        <v>3.2596012026013246</v>
      </c>
    </row>
    <row r="747" spans="1:27" x14ac:dyDescent="0.25">
      <c r="A747" s="2" t="s">
        <v>2854</v>
      </c>
      <c r="B747" s="2" t="s">
        <v>266</v>
      </c>
      <c r="C747" s="2" t="s">
        <v>730</v>
      </c>
      <c r="D747" s="2" t="s">
        <v>731</v>
      </c>
      <c r="E747" s="2" t="s">
        <v>2855</v>
      </c>
      <c r="F747" s="2" t="s">
        <v>2856</v>
      </c>
      <c r="I747" s="2" t="s">
        <v>65</v>
      </c>
      <c r="O747" s="2">
        <v>2</v>
      </c>
      <c r="P747" s="2">
        <v>3</v>
      </c>
      <c r="Q747" s="2">
        <v>2</v>
      </c>
      <c r="R747" s="2">
        <v>2</v>
      </c>
      <c r="S747" s="2">
        <v>2</v>
      </c>
      <c r="T747" s="2">
        <v>1</v>
      </c>
      <c r="U747" s="7">
        <v>2.75</v>
      </c>
      <c r="V747" s="7">
        <v>1.75</v>
      </c>
      <c r="W747" s="8">
        <v>3.2596012026013201</v>
      </c>
      <c r="X747" s="2" t="s">
        <v>77</v>
      </c>
      <c r="Y747" s="7">
        <f t="shared" si="33"/>
        <v>2.75</v>
      </c>
      <c r="Z747" s="7">
        <f t="shared" si="34"/>
        <v>1.75</v>
      </c>
      <c r="AA747" s="8">
        <f t="shared" si="35"/>
        <v>3.2596012026013246</v>
      </c>
    </row>
    <row r="748" spans="1:27" x14ac:dyDescent="0.25">
      <c r="A748" s="2" t="s">
        <v>2857</v>
      </c>
      <c r="B748" s="2" t="s">
        <v>266</v>
      </c>
      <c r="C748" s="2" t="s">
        <v>730</v>
      </c>
      <c r="D748" s="2" t="s">
        <v>731</v>
      </c>
      <c r="E748" s="2" t="s">
        <v>2858</v>
      </c>
      <c r="F748" s="2" t="s">
        <v>2859</v>
      </c>
      <c r="I748" s="2" t="s">
        <v>65</v>
      </c>
      <c r="O748" s="2">
        <v>2</v>
      </c>
      <c r="P748" s="2">
        <v>3</v>
      </c>
      <c r="Q748" s="2">
        <v>2</v>
      </c>
      <c r="R748" s="2">
        <v>2</v>
      </c>
      <c r="S748" s="2">
        <v>2</v>
      </c>
      <c r="T748" s="2">
        <v>1</v>
      </c>
      <c r="U748" s="7">
        <v>2.75</v>
      </c>
      <c r="V748" s="7">
        <v>1.75</v>
      </c>
      <c r="W748" s="8">
        <v>3.2596012026013201</v>
      </c>
      <c r="X748" s="2" t="s">
        <v>77</v>
      </c>
      <c r="Y748" s="7">
        <f t="shared" si="33"/>
        <v>2.75</v>
      </c>
      <c r="Z748" s="7">
        <f t="shared" si="34"/>
        <v>1.75</v>
      </c>
      <c r="AA748" s="8">
        <f t="shared" si="35"/>
        <v>3.2596012026013246</v>
      </c>
    </row>
    <row r="749" spans="1:27" x14ac:dyDescent="0.25">
      <c r="A749" s="2" t="s">
        <v>2860</v>
      </c>
      <c r="B749" s="2" t="s">
        <v>266</v>
      </c>
      <c r="C749" s="2" t="s">
        <v>730</v>
      </c>
      <c r="D749" s="2" t="s">
        <v>731</v>
      </c>
      <c r="E749" s="2" t="s">
        <v>2861</v>
      </c>
      <c r="F749" s="2" t="s">
        <v>2862</v>
      </c>
      <c r="I749" s="2" t="s">
        <v>65</v>
      </c>
      <c r="O749" s="2">
        <v>2</v>
      </c>
      <c r="P749" s="2">
        <v>3</v>
      </c>
      <c r="Q749" s="2">
        <v>2</v>
      </c>
      <c r="R749" s="2">
        <v>2</v>
      </c>
      <c r="S749" s="2">
        <v>2</v>
      </c>
      <c r="T749" s="2">
        <v>1</v>
      </c>
      <c r="U749" s="7">
        <v>2.75</v>
      </c>
      <c r="V749" s="7">
        <v>1.75</v>
      </c>
      <c r="W749" s="8">
        <v>3.2596012026013201</v>
      </c>
      <c r="X749" s="2" t="s">
        <v>77</v>
      </c>
      <c r="Y749" s="7">
        <f t="shared" si="33"/>
        <v>2.75</v>
      </c>
      <c r="Z749" s="7">
        <f t="shared" si="34"/>
        <v>1.75</v>
      </c>
      <c r="AA749" s="8">
        <f t="shared" si="35"/>
        <v>3.2596012026013246</v>
      </c>
    </row>
    <row r="750" spans="1:27" x14ac:dyDescent="0.25">
      <c r="A750" s="2" t="s">
        <v>2863</v>
      </c>
      <c r="B750" s="2" t="s">
        <v>266</v>
      </c>
      <c r="C750" s="2" t="s">
        <v>730</v>
      </c>
      <c r="D750" s="2" t="s">
        <v>731</v>
      </c>
      <c r="E750" s="2" t="s">
        <v>2864</v>
      </c>
      <c r="F750" s="2" t="s">
        <v>2865</v>
      </c>
      <c r="I750" s="2" t="s">
        <v>65</v>
      </c>
      <c r="O750" s="2">
        <v>2</v>
      </c>
      <c r="P750" s="2">
        <v>3</v>
      </c>
      <c r="Q750" s="2">
        <v>2</v>
      </c>
      <c r="R750" s="2">
        <v>2</v>
      </c>
      <c r="S750" s="2">
        <v>2</v>
      </c>
      <c r="T750" s="2">
        <v>1</v>
      </c>
      <c r="U750" s="7">
        <v>2.75</v>
      </c>
      <c r="V750" s="7">
        <v>1.75</v>
      </c>
      <c r="W750" s="8">
        <v>3.2596012026013201</v>
      </c>
      <c r="X750" s="2" t="s">
        <v>77</v>
      </c>
      <c r="Y750" s="7">
        <f t="shared" si="33"/>
        <v>2.75</v>
      </c>
      <c r="Z750" s="7">
        <f t="shared" si="34"/>
        <v>1.75</v>
      </c>
      <c r="AA750" s="8">
        <f t="shared" si="35"/>
        <v>3.2596012026013246</v>
      </c>
    </row>
    <row r="751" spans="1:27" x14ac:dyDescent="0.25">
      <c r="A751" s="2" t="s">
        <v>2866</v>
      </c>
      <c r="B751" s="2" t="s">
        <v>266</v>
      </c>
      <c r="C751" s="2" t="s">
        <v>525</v>
      </c>
      <c r="D751" s="2" t="s">
        <v>526</v>
      </c>
      <c r="E751" s="2" t="s">
        <v>2867</v>
      </c>
      <c r="F751" s="2" t="s">
        <v>2868</v>
      </c>
      <c r="I751" s="2" t="s">
        <v>65</v>
      </c>
      <c r="O751" s="2">
        <v>2</v>
      </c>
      <c r="P751" s="2">
        <v>2</v>
      </c>
      <c r="Q751" s="2">
        <v>3</v>
      </c>
      <c r="R751" s="2">
        <v>3</v>
      </c>
      <c r="S751" s="2">
        <v>2</v>
      </c>
      <c r="T751" s="2">
        <v>1</v>
      </c>
      <c r="U751" s="7">
        <v>2.75</v>
      </c>
      <c r="V751" s="7">
        <v>1.75</v>
      </c>
      <c r="W751" s="8">
        <v>3.2596012026013201</v>
      </c>
      <c r="X751" s="2" t="s">
        <v>77</v>
      </c>
      <c r="Y751" s="7">
        <f t="shared" si="33"/>
        <v>2.75</v>
      </c>
      <c r="Z751" s="7">
        <f t="shared" si="34"/>
        <v>1.75</v>
      </c>
      <c r="AA751" s="8">
        <f t="shared" si="35"/>
        <v>3.2596012026013246</v>
      </c>
    </row>
    <row r="752" spans="1:27" x14ac:dyDescent="0.25">
      <c r="A752" s="2" t="s">
        <v>2869</v>
      </c>
      <c r="B752" s="2" t="s">
        <v>266</v>
      </c>
      <c r="C752" s="2" t="s">
        <v>1607</v>
      </c>
      <c r="D752" s="2" t="s">
        <v>1608</v>
      </c>
      <c r="E752" s="2" t="s">
        <v>2870</v>
      </c>
      <c r="F752" s="2" t="s">
        <v>2871</v>
      </c>
      <c r="I752" s="2" t="s">
        <v>65</v>
      </c>
      <c r="O752" s="2">
        <v>4</v>
      </c>
      <c r="P752" s="2">
        <v>2</v>
      </c>
      <c r="Q752" s="2">
        <v>2</v>
      </c>
      <c r="R752" s="2">
        <v>3</v>
      </c>
      <c r="S752" s="2">
        <v>2</v>
      </c>
      <c r="T752" s="2">
        <v>1</v>
      </c>
      <c r="U752" s="7">
        <v>2.75</v>
      </c>
      <c r="V752" s="7">
        <v>1.75</v>
      </c>
      <c r="W752" s="8">
        <v>3.2596012026013201</v>
      </c>
      <c r="X752" s="2" t="s">
        <v>77</v>
      </c>
      <c r="Y752" s="7">
        <f t="shared" si="33"/>
        <v>2.75</v>
      </c>
      <c r="Z752" s="7">
        <f t="shared" si="34"/>
        <v>1.75</v>
      </c>
      <c r="AA752" s="8">
        <f t="shared" si="35"/>
        <v>3.2596012026013246</v>
      </c>
    </row>
    <row r="753" spans="1:27" x14ac:dyDescent="0.25">
      <c r="A753" s="2" t="s">
        <v>2872</v>
      </c>
      <c r="B753" s="2" t="s">
        <v>266</v>
      </c>
      <c r="C753" s="2" t="s">
        <v>242</v>
      </c>
      <c r="D753" s="2" t="s">
        <v>243</v>
      </c>
      <c r="E753" s="2" t="s">
        <v>2873</v>
      </c>
      <c r="F753" s="2" t="s">
        <v>2874</v>
      </c>
      <c r="I753" s="2" t="s">
        <v>65</v>
      </c>
      <c r="O753" s="2">
        <v>4</v>
      </c>
      <c r="P753" s="2">
        <v>2</v>
      </c>
      <c r="Q753" s="2">
        <v>3</v>
      </c>
      <c r="R753" s="2">
        <v>2</v>
      </c>
      <c r="S753" s="2">
        <v>2</v>
      </c>
      <c r="T753" s="2">
        <v>1</v>
      </c>
      <c r="U753" s="7">
        <v>2.75</v>
      </c>
      <c r="V753" s="7">
        <v>1.75</v>
      </c>
      <c r="W753" s="8">
        <v>3.2596012026013201</v>
      </c>
      <c r="X753" s="2" t="s">
        <v>77</v>
      </c>
      <c r="Y753" s="7">
        <f t="shared" si="33"/>
        <v>2.75</v>
      </c>
      <c r="Z753" s="7">
        <f t="shared" si="34"/>
        <v>1.75</v>
      </c>
      <c r="AA753" s="8">
        <f t="shared" si="35"/>
        <v>3.2596012026013246</v>
      </c>
    </row>
    <row r="754" spans="1:27" x14ac:dyDescent="0.25">
      <c r="A754" s="2" t="s">
        <v>2875</v>
      </c>
      <c r="B754" s="2" t="s">
        <v>266</v>
      </c>
      <c r="C754" s="2" t="s">
        <v>242</v>
      </c>
      <c r="D754" s="2" t="s">
        <v>243</v>
      </c>
      <c r="E754" s="2" t="s">
        <v>2876</v>
      </c>
      <c r="F754" s="2" t="s">
        <v>2877</v>
      </c>
      <c r="I754" s="2" t="s">
        <v>65</v>
      </c>
      <c r="O754" s="2">
        <v>4</v>
      </c>
      <c r="P754" s="2">
        <v>2</v>
      </c>
      <c r="Q754" s="2">
        <v>3</v>
      </c>
      <c r="R754" s="2">
        <v>2</v>
      </c>
      <c r="S754" s="2">
        <v>2</v>
      </c>
      <c r="T754" s="2">
        <v>1</v>
      </c>
      <c r="U754" s="7">
        <v>2.75</v>
      </c>
      <c r="V754" s="7">
        <v>1.75</v>
      </c>
      <c r="W754" s="8">
        <v>3.2596012026013201</v>
      </c>
      <c r="X754" s="2" t="s">
        <v>77</v>
      </c>
      <c r="Y754" s="7">
        <f t="shared" si="33"/>
        <v>2.75</v>
      </c>
      <c r="Z754" s="7">
        <f t="shared" si="34"/>
        <v>1.75</v>
      </c>
      <c r="AA754" s="8">
        <f t="shared" si="35"/>
        <v>3.2596012026013246</v>
      </c>
    </row>
    <row r="755" spans="1:27" x14ac:dyDescent="0.25">
      <c r="A755" s="2" t="s">
        <v>2878</v>
      </c>
      <c r="B755" s="2" t="s">
        <v>266</v>
      </c>
      <c r="C755" s="2" t="s">
        <v>1542</v>
      </c>
      <c r="D755" s="2" t="s">
        <v>1543</v>
      </c>
      <c r="E755" s="2" t="s">
        <v>2879</v>
      </c>
      <c r="F755" s="2" t="s">
        <v>2880</v>
      </c>
      <c r="I755" s="2" t="s">
        <v>65</v>
      </c>
      <c r="O755" s="2">
        <v>4</v>
      </c>
      <c r="P755" s="2">
        <v>2</v>
      </c>
      <c r="Q755" s="2">
        <v>3</v>
      </c>
      <c r="R755" s="2">
        <v>2</v>
      </c>
      <c r="S755" s="2">
        <v>2</v>
      </c>
      <c r="T755" s="2">
        <v>1</v>
      </c>
      <c r="U755" s="7">
        <v>2.75</v>
      </c>
      <c r="V755" s="7">
        <v>1.75</v>
      </c>
      <c r="W755" s="8">
        <v>3.2596012026013201</v>
      </c>
      <c r="X755" s="2" t="s">
        <v>77</v>
      </c>
      <c r="Y755" s="7">
        <f t="shared" si="33"/>
        <v>2.75</v>
      </c>
      <c r="Z755" s="7">
        <f t="shared" si="34"/>
        <v>1.75</v>
      </c>
      <c r="AA755" s="8">
        <f t="shared" si="35"/>
        <v>3.2596012026013246</v>
      </c>
    </row>
    <row r="756" spans="1:27" x14ac:dyDescent="0.25">
      <c r="A756" s="2" t="s">
        <v>2881</v>
      </c>
      <c r="B756" s="2" t="s">
        <v>266</v>
      </c>
      <c r="C756" s="2" t="s">
        <v>945</v>
      </c>
      <c r="D756" s="2" t="s">
        <v>946</v>
      </c>
      <c r="E756" s="2" t="s">
        <v>2882</v>
      </c>
      <c r="F756" s="2" t="s">
        <v>2883</v>
      </c>
      <c r="I756" s="2" t="s">
        <v>65</v>
      </c>
      <c r="O756" s="2">
        <v>4</v>
      </c>
      <c r="P756" s="2">
        <v>2</v>
      </c>
      <c r="Q756" s="2">
        <v>2</v>
      </c>
      <c r="R756" s="2">
        <v>3</v>
      </c>
      <c r="S756" s="2">
        <v>2</v>
      </c>
      <c r="T756" s="2">
        <v>1</v>
      </c>
      <c r="U756" s="7">
        <v>2.75</v>
      </c>
      <c r="V756" s="7">
        <v>1.75</v>
      </c>
      <c r="W756" s="8">
        <v>3.2596012026013201</v>
      </c>
      <c r="X756" s="2" t="s">
        <v>77</v>
      </c>
      <c r="Y756" s="7">
        <f t="shared" si="33"/>
        <v>2.75</v>
      </c>
      <c r="Z756" s="7">
        <f t="shared" si="34"/>
        <v>1.75</v>
      </c>
      <c r="AA756" s="8">
        <f t="shared" si="35"/>
        <v>3.2596012026013246</v>
      </c>
    </row>
    <row r="757" spans="1:27" x14ac:dyDescent="0.25">
      <c r="A757" s="2" t="s">
        <v>2884</v>
      </c>
      <c r="B757" s="2" t="s">
        <v>266</v>
      </c>
      <c r="C757" s="2" t="s">
        <v>945</v>
      </c>
      <c r="D757" s="2" t="s">
        <v>946</v>
      </c>
      <c r="E757" s="2" t="s">
        <v>2885</v>
      </c>
      <c r="F757" s="2" t="s">
        <v>2886</v>
      </c>
      <c r="I757" s="2" t="s">
        <v>65</v>
      </c>
      <c r="J757" s="2" t="s">
        <v>76</v>
      </c>
      <c r="K757" s="2" t="s">
        <v>76</v>
      </c>
      <c r="O757" s="2">
        <v>4</v>
      </c>
      <c r="P757" s="2">
        <v>2</v>
      </c>
      <c r="Q757" s="2">
        <v>2</v>
      </c>
      <c r="R757" s="2">
        <v>3</v>
      </c>
      <c r="S757" s="2">
        <v>2</v>
      </c>
      <c r="T757" s="2">
        <v>1</v>
      </c>
      <c r="U757" s="7">
        <v>2.75</v>
      </c>
      <c r="V757" s="7">
        <v>1.75</v>
      </c>
      <c r="W757" s="8">
        <v>3.2596012026013201</v>
      </c>
      <c r="X757" s="2" t="s">
        <v>77</v>
      </c>
      <c r="Y757" s="7">
        <f t="shared" si="33"/>
        <v>2.75</v>
      </c>
      <c r="Z757" s="7">
        <f t="shared" si="34"/>
        <v>1.75</v>
      </c>
      <c r="AA757" s="8">
        <f t="shared" si="35"/>
        <v>3.2596012026013246</v>
      </c>
    </row>
    <row r="758" spans="1:27" x14ac:dyDescent="0.25">
      <c r="A758" s="2" t="s">
        <v>2887</v>
      </c>
      <c r="B758" s="2" t="s">
        <v>266</v>
      </c>
      <c r="C758" s="2" t="s">
        <v>945</v>
      </c>
      <c r="D758" s="2" t="s">
        <v>946</v>
      </c>
      <c r="E758" s="2" t="s">
        <v>2888</v>
      </c>
      <c r="F758" s="2" t="s">
        <v>2889</v>
      </c>
      <c r="I758" s="2" t="s">
        <v>65</v>
      </c>
      <c r="O758" s="2">
        <v>4</v>
      </c>
      <c r="P758" s="2">
        <v>2</v>
      </c>
      <c r="Q758" s="2">
        <v>2</v>
      </c>
      <c r="R758" s="2">
        <v>3</v>
      </c>
      <c r="S758" s="2">
        <v>2</v>
      </c>
      <c r="T758" s="2">
        <v>1</v>
      </c>
      <c r="U758" s="7">
        <v>2.75</v>
      </c>
      <c r="V758" s="7">
        <v>1.75</v>
      </c>
      <c r="W758" s="8">
        <v>3.2596012026013201</v>
      </c>
      <c r="X758" s="2" t="s">
        <v>77</v>
      </c>
      <c r="Y758" s="7">
        <f t="shared" si="33"/>
        <v>2.75</v>
      </c>
      <c r="Z758" s="7">
        <f t="shared" si="34"/>
        <v>1.75</v>
      </c>
      <c r="AA758" s="8">
        <f t="shared" si="35"/>
        <v>3.2596012026013246</v>
      </c>
    </row>
    <row r="759" spans="1:27" x14ac:dyDescent="0.25">
      <c r="A759" s="2" t="s">
        <v>2890</v>
      </c>
      <c r="B759" s="2" t="s">
        <v>266</v>
      </c>
      <c r="C759" s="2" t="s">
        <v>945</v>
      </c>
      <c r="D759" s="2" t="s">
        <v>946</v>
      </c>
      <c r="E759" s="2" t="s">
        <v>2891</v>
      </c>
      <c r="F759" s="2" t="s">
        <v>2892</v>
      </c>
      <c r="I759" s="2" t="s">
        <v>65</v>
      </c>
      <c r="O759" s="2">
        <v>4</v>
      </c>
      <c r="P759" s="2">
        <v>2</v>
      </c>
      <c r="Q759" s="2">
        <v>2</v>
      </c>
      <c r="R759" s="2">
        <v>3</v>
      </c>
      <c r="S759" s="2">
        <v>2</v>
      </c>
      <c r="T759" s="2">
        <v>1</v>
      </c>
      <c r="U759" s="7">
        <v>2.75</v>
      </c>
      <c r="V759" s="7">
        <v>1.75</v>
      </c>
      <c r="W759" s="8">
        <v>3.2596012026013201</v>
      </c>
      <c r="X759" s="2" t="s">
        <v>77</v>
      </c>
      <c r="Y759" s="7">
        <f t="shared" si="33"/>
        <v>2.75</v>
      </c>
      <c r="Z759" s="7">
        <f t="shared" si="34"/>
        <v>1.75</v>
      </c>
      <c r="AA759" s="8">
        <f t="shared" si="35"/>
        <v>3.2596012026013246</v>
      </c>
    </row>
    <row r="760" spans="1:27" x14ac:dyDescent="0.25">
      <c r="A760" s="2" t="s">
        <v>2893</v>
      </c>
      <c r="B760" s="2" t="s">
        <v>266</v>
      </c>
      <c r="C760" s="2" t="s">
        <v>242</v>
      </c>
      <c r="D760" s="2" t="s">
        <v>243</v>
      </c>
      <c r="E760" s="2" t="s">
        <v>2894</v>
      </c>
      <c r="F760" s="2" t="s">
        <v>2895</v>
      </c>
      <c r="I760" s="2" t="s">
        <v>110</v>
      </c>
      <c r="O760" s="2">
        <v>4</v>
      </c>
      <c r="P760" s="2">
        <v>2</v>
      </c>
      <c r="Q760" s="2">
        <v>3</v>
      </c>
      <c r="R760" s="2">
        <v>2</v>
      </c>
      <c r="S760" s="2">
        <v>2</v>
      </c>
      <c r="T760" s="2">
        <v>1</v>
      </c>
      <c r="U760" s="7">
        <v>2.75</v>
      </c>
      <c r="V760" s="7">
        <v>1.75</v>
      </c>
      <c r="W760" s="8">
        <v>3.2596012026013201</v>
      </c>
      <c r="X760" s="2" t="s">
        <v>77</v>
      </c>
      <c r="Y760" s="7">
        <f t="shared" si="33"/>
        <v>2.75</v>
      </c>
      <c r="Z760" s="7">
        <f t="shared" si="34"/>
        <v>1.75</v>
      </c>
      <c r="AA760" s="8">
        <f t="shared" si="35"/>
        <v>3.2596012026013246</v>
      </c>
    </row>
    <row r="761" spans="1:27" x14ac:dyDescent="0.25">
      <c r="A761" s="2" t="s">
        <v>2896</v>
      </c>
      <c r="B761" s="2" t="s">
        <v>266</v>
      </c>
      <c r="C761" s="2" t="s">
        <v>242</v>
      </c>
      <c r="D761" s="2" t="s">
        <v>243</v>
      </c>
      <c r="E761" s="2" t="s">
        <v>2897</v>
      </c>
      <c r="F761" s="2" t="s">
        <v>2898</v>
      </c>
      <c r="I761" s="2" t="s">
        <v>65</v>
      </c>
      <c r="O761" s="2">
        <v>4</v>
      </c>
      <c r="P761" s="2">
        <v>2</v>
      </c>
      <c r="Q761" s="2">
        <v>3</v>
      </c>
      <c r="R761" s="2">
        <v>2</v>
      </c>
      <c r="S761" s="2">
        <v>2</v>
      </c>
      <c r="T761" s="2">
        <v>1</v>
      </c>
      <c r="U761" s="7">
        <v>2.75</v>
      </c>
      <c r="V761" s="7">
        <v>1.75</v>
      </c>
      <c r="W761" s="8">
        <v>3.2596012026013201</v>
      </c>
      <c r="X761" s="2" t="s">
        <v>77</v>
      </c>
      <c r="Y761" s="7">
        <f t="shared" si="33"/>
        <v>2.75</v>
      </c>
      <c r="Z761" s="7">
        <f t="shared" si="34"/>
        <v>1.75</v>
      </c>
      <c r="AA761" s="8">
        <f t="shared" si="35"/>
        <v>3.2596012026013246</v>
      </c>
    </row>
    <row r="762" spans="1:27" x14ac:dyDescent="0.25">
      <c r="A762" s="2" t="s">
        <v>2899</v>
      </c>
      <c r="B762" s="2" t="s">
        <v>266</v>
      </c>
      <c r="C762" s="2" t="s">
        <v>242</v>
      </c>
      <c r="D762" s="2" t="s">
        <v>243</v>
      </c>
      <c r="E762" s="2" t="s">
        <v>2900</v>
      </c>
      <c r="F762" s="2" t="s">
        <v>2901</v>
      </c>
      <c r="I762" s="2" t="s">
        <v>65</v>
      </c>
      <c r="O762" s="2">
        <v>4</v>
      </c>
      <c r="P762" s="2">
        <v>2</v>
      </c>
      <c r="Q762" s="2">
        <v>3</v>
      </c>
      <c r="R762" s="2">
        <v>2</v>
      </c>
      <c r="S762" s="2">
        <v>2</v>
      </c>
      <c r="T762" s="2">
        <v>1</v>
      </c>
      <c r="U762" s="7">
        <v>2.75</v>
      </c>
      <c r="V762" s="7">
        <v>1.75</v>
      </c>
      <c r="W762" s="8">
        <v>3.2596012026013201</v>
      </c>
      <c r="X762" s="2" t="s">
        <v>77</v>
      </c>
      <c r="Y762" s="7">
        <f t="shared" si="33"/>
        <v>2.75</v>
      </c>
      <c r="Z762" s="7">
        <f t="shared" si="34"/>
        <v>1.75</v>
      </c>
      <c r="AA762" s="8">
        <f t="shared" si="35"/>
        <v>3.2596012026013246</v>
      </c>
    </row>
    <row r="763" spans="1:27" x14ac:dyDescent="0.25">
      <c r="A763" s="2" t="s">
        <v>2902</v>
      </c>
      <c r="B763" s="2" t="s">
        <v>266</v>
      </c>
      <c r="C763" s="2" t="s">
        <v>242</v>
      </c>
      <c r="D763" s="2" t="s">
        <v>243</v>
      </c>
      <c r="E763" s="2" t="s">
        <v>2903</v>
      </c>
      <c r="F763" s="2" t="s">
        <v>2904</v>
      </c>
      <c r="I763" s="2" t="s">
        <v>65</v>
      </c>
      <c r="O763" s="2">
        <v>4</v>
      </c>
      <c r="P763" s="2">
        <v>2</v>
      </c>
      <c r="Q763" s="2">
        <v>3</v>
      </c>
      <c r="R763" s="2">
        <v>2</v>
      </c>
      <c r="S763" s="2">
        <v>2</v>
      </c>
      <c r="T763" s="2">
        <v>1</v>
      </c>
      <c r="U763" s="7">
        <v>2.75</v>
      </c>
      <c r="V763" s="7">
        <v>1.75</v>
      </c>
      <c r="W763" s="8">
        <v>3.2596012026013201</v>
      </c>
      <c r="X763" s="2" t="s">
        <v>77</v>
      </c>
      <c r="Y763" s="7">
        <f t="shared" si="33"/>
        <v>2.75</v>
      </c>
      <c r="Z763" s="7">
        <f t="shared" si="34"/>
        <v>1.75</v>
      </c>
      <c r="AA763" s="8">
        <f t="shared" si="35"/>
        <v>3.2596012026013246</v>
      </c>
    </row>
    <row r="764" spans="1:27" x14ac:dyDescent="0.25">
      <c r="A764" s="2" t="s">
        <v>2905</v>
      </c>
      <c r="B764" s="2" t="s">
        <v>266</v>
      </c>
      <c r="C764" s="2" t="s">
        <v>242</v>
      </c>
      <c r="D764" s="2" t="s">
        <v>243</v>
      </c>
      <c r="E764" s="2" t="s">
        <v>2906</v>
      </c>
      <c r="F764" s="2" t="s">
        <v>2907</v>
      </c>
      <c r="I764" s="2" t="s">
        <v>65</v>
      </c>
      <c r="O764" s="2">
        <v>4</v>
      </c>
      <c r="P764" s="2">
        <v>2</v>
      </c>
      <c r="Q764" s="2">
        <v>3</v>
      </c>
      <c r="R764" s="2">
        <v>2</v>
      </c>
      <c r="S764" s="2">
        <v>2</v>
      </c>
      <c r="T764" s="2">
        <v>1</v>
      </c>
      <c r="U764" s="7">
        <v>2.75</v>
      </c>
      <c r="V764" s="7">
        <v>1.75</v>
      </c>
      <c r="W764" s="8">
        <v>3.2596012026013201</v>
      </c>
      <c r="X764" s="2" t="s">
        <v>77</v>
      </c>
      <c r="Y764" s="7">
        <f t="shared" si="33"/>
        <v>2.75</v>
      </c>
      <c r="Z764" s="7">
        <f t="shared" si="34"/>
        <v>1.75</v>
      </c>
      <c r="AA764" s="8">
        <f t="shared" si="35"/>
        <v>3.2596012026013246</v>
      </c>
    </row>
    <row r="765" spans="1:27" x14ac:dyDescent="0.25">
      <c r="A765" s="2" t="s">
        <v>2908</v>
      </c>
      <c r="B765" s="2" t="s">
        <v>266</v>
      </c>
      <c r="C765" s="2" t="s">
        <v>1542</v>
      </c>
      <c r="D765" s="2" t="s">
        <v>1543</v>
      </c>
      <c r="E765" s="2" t="s">
        <v>2909</v>
      </c>
      <c r="F765" s="2" t="s">
        <v>2910</v>
      </c>
      <c r="I765" s="2" t="s">
        <v>65</v>
      </c>
      <c r="O765" s="2">
        <v>4</v>
      </c>
      <c r="P765" s="2">
        <v>2</v>
      </c>
      <c r="Q765" s="2">
        <v>3</v>
      </c>
      <c r="R765" s="2">
        <v>2</v>
      </c>
      <c r="S765" s="2">
        <v>2</v>
      </c>
      <c r="T765" s="2">
        <v>1</v>
      </c>
      <c r="U765" s="7">
        <v>2.75</v>
      </c>
      <c r="V765" s="7">
        <v>1.75</v>
      </c>
      <c r="W765" s="8">
        <v>3.2596012026013201</v>
      </c>
      <c r="X765" s="2" t="s">
        <v>77</v>
      </c>
      <c r="Y765" s="7">
        <f t="shared" si="33"/>
        <v>2.75</v>
      </c>
      <c r="Z765" s="7">
        <f t="shared" si="34"/>
        <v>1.75</v>
      </c>
      <c r="AA765" s="8">
        <f t="shared" si="35"/>
        <v>3.2596012026013246</v>
      </c>
    </row>
    <row r="766" spans="1:27" x14ac:dyDescent="0.25">
      <c r="A766" s="2" t="s">
        <v>2911</v>
      </c>
      <c r="B766" s="2" t="s">
        <v>266</v>
      </c>
      <c r="C766" s="2" t="s">
        <v>902</v>
      </c>
      <c r="D766" s="2" t="s">
        <v>903</v>
      </c>
      <c r="E766" s="2" t="s">
        <v>2912</v>
      </c>
      <c r="F766" s="2" t="s">
        <v>2913</v>
      </c>
      <c r="I766" s="2" t="s">
        <v>65</v>
      </c>
      <c r="O766" s="2">
        <v>2</v>
      </c>
      <c r="P766" s="2">
        <v>3</v>
      </c>
      <c r="Q766" s="2">
        <v>2</v>
      </c>
      <c r="R766" s="2">
        <v>2</v>
      </c>
      <c r="S766" s="2">
        <v>2</v>
      </c>
      <c r="T766" s="2">
        <v>1</v>
      </c>
      <c r="U766" s="7">
        <v>2.75</v>
      </c>
      <c r="V766" s="7">
        <v>1.75</v>
      </c>
      <c r="W766" s="8">
        <v>3.2596012026013201</v>
      </c>
      <c r="X766" s="2" t="s">
        <v>77</v>
      </c>
      <c r="Y766" s="7">
        <f t="shared" si="33"/>
        <v>2.75</v>
      </c>
      <c r="Z766" s="7">
        <f t="shared" si="34"/>
        <v>1.75</v>
      </c>
      <c r="AA766" s="8">
        <f t="shared" si="35"/>
        <v>3.2596012026013246</v>
      </c>
    </row>
    <row r="767" spans="1:27" x14ac:dyDescent="0.25">
      <c r="A767" s="2" t="s">
        <v>2914</v>
      </c>
      <c r="B767" s="2" t="s">
        <v>266</v>
      </c>
      <c r="C767" s="2" t="s">
        <v>1640</v>
      </c>
      <c r="D767" s="2" t="s">
        <v>1641</v>
      </c>
      <c r="E767" s="2" t="s">
        <v>2915</v>
      </c>
      <c r="F767" s="2" t="s">
        <v>2916</v>
      </c>
      <c r="I767" s="2" t="s">
        <v>65</v>
      </c>
      <c r="O767" s="2">
        <v>4</v>
      </c>
      <c r="P767" s="2">
        <v>2</v>
      </c>
      <c r="Q767" s="2">
        <v>2</v>
      </c>
      <c r="R767" s="2">
        <v>3</v>
      </c>
      <c r="S767" s="2">
        <v>2</v>
      </c>
      <c r="T767" s="2">
        <v>1</v>
      </c>
      <c r="U767" s="7">
        <v>2.75</v>
      </c>
      <c r="V767" s="7">
        <v>1.75</v>
      </c>
      <c r="W767" s="8">
        <v>3.2596012026013201</v>
      </c>
      <c r="X767" s="2" t="s">
        <v>77</v>
      </c>
      <c r="Y767" s="7">
        <f t="shared" si="33"/>
        <v>2.75</v>
      </c>
      <c r="Z767" s="7">
        <f t="shared" si="34"/>
        <v>1.75</v>
      </c>
      <c r="AA767" s="8">
        <f t="shared" si="35"/>
        <v>3.2596012026013246</v>
      </c>
    </row>
    <row r="768" spans="1:27" x14ac:dyDescent="0.25">
      <c r="A768" s="2" t="s">
        <v>2917</v>
      </c>
      <c r="B768" s="2" t="s">
        <v>266</v>
      </c>
      <c r="C768" s="2" t="s">
        <v>242</v>
      </c>
      <c r="D768" s="2" t="s">
        <v>243</v>
      </c>
      <c r="E768" s="2" t="s">
        <v>2918</v>
      </c>
      <c r="F768" s="2" t="s">
        <v>2919</v>
      </c>
      <c r="I768" s="2" t="s">
        <v>65</v>
      </c>
      <c r="O768" s="2">
        <v>4</v>
      </c>
      <c r="P768" s="2">
        <v>2</v>
      </c>
      <c r="Q768" s="2">
        <v>3</v>
      </c>
      <c r="R768" s="2">
        <v>2</v>
      </c>
      <c r="S768" s="2">
        <v>2</v>
      </c>
      <c r="T768" s="2">
        <v>1</v>
      </c>
      <c r="U768" s="7">
        <v>2.75</v>
      </c>
      <c r="V768" s="7">
        <v>1.75</v>
      </c>
      <c r="W768" s="8">
        <v>3.2596012026013201</v>
      </c>
      <c r="X768" s="2" t="s">
        <v>77</v>
      </c>
      <c r="Y768" s="7">
        <f t="shared" si="33"/>
        <v>2.75</v>
      </c>
      <c r="Z768" s="7">
        <f t="shared" si="34"/>
        <v>1.75</v>
      </c>
      <c r="AA768" s="8">
        <f t="shared" si="35"/>
        <v>3.2596012026013246</v>
      </c>
    </row>
    <row r="769" spans="1:27" x14ac:dyDescent="0.25">
      <c r="A769" s="2" t="s">
        <v>2920</v>
      </c>
      <c r="B769" s="2" t="s">
        <v>266</v>
      </c>
      <c r="C769" s="2" t="s">
        <v>136</v>
      </c>
      <c r="D769" s="2" t="s">
        <v>137</v>
      </c>
      <c r="E769" s="2" t="s">
        <v>2921</v>
      </c>
      <c r="F769" s="2" t="s">
        <v>2922</v>
      </c>
      <c r="I769" s="2" t="s">
        <v>65</v>
      </c>
      <c r="O769" s="2">
        <v>2</v>
      </c>
      <c r="P769" s="2">
        <v>2</v>
      </c>
      <c r="Q769" s="2">
        <v>2</v>
      </c>
      <c r="R769" s="2">
        <v>2</v>
      </c>
      <c r="S769" s="2">
        <v>3</v>
      </c>
      <c r="T769" s="2">
        <v>1</v>
      </c>
      <c r="U769" s="7">
        <v>2.25</v>
      </c>
      <c r="V769" s="7">
        <v>2.25</v>
      </c>
      <c r="W769" s="8">
        <v>3.1819805153394598</v>
      </c>
      <c r="X769" s="2" t="s">
        <v>77</v>
      </c>
      <c r="Y769" s="7">
        <f t="shared" si="33"/>
        <v>2.25</v>
      </c>
      <c r="Z769" s="7">
        <f t="shared" si="34"/>
        <v>2.25</v>
      </c>
      <c r="AA769" s="8">
        <f t="shared" si="35"/>
        <v>3.1819805153394638</v>
      </c>
    </row>
    <row r="770" spans="1:27" x14ac:dyDescent="0.25">
      <c r="A770" s="2" t="s">
        <v>2923</v>
      </c>
      <c r="B770" s="2" t="s">
        <v>266</v>
      </c>
      <c r="C770" s="2" t="s">
        <v>136</v>
      </c>
      <c r="D770" s="2" t="s">
        <v>137</v>
      </c>
      <c r="E770" s="2" t="s">
        <v>2924</v>
      </c>
      <c r="F770" s="2" t="s">
        <v>2925</v>
      </c>
      <c r="I770" s="2" t="s">
        <v>65</v>
      </c>
      <c r="O770" s="2">
        <v>2</v>
      </c>
      <c r="P770" s="2">
        <v>2</v>
      </c>
      <c r="Q770" s="2">
        <v>2</v>
      </c>
      <c r="R770" s="2">
        <v>2</v>
      </c>
      <c r="S770" s="2">
        <v>3</v>
      </c>
      <c r="T770" s="2">
        <v>1</v>
      </c>
      <c r="U770" s="7">
        <v>2.25</v>
      </c>
      <c r="V770" s="7">
        <v>2.25</v>
      </c>
      <c r="W770" s="8">
        <v>3.1819805153394598</v>
      </c>
      <c r="X770" s="2" t="s">
        <v>77</v>
      </c>
      <c r="Y770" s="7">
        <f t="shared" ref="Y770:Y833" si="36">((P770*2)+Q770+R770+(O770*0.5))/4</f>
        <v>2.25</v>
      </c>
      <c r="Z770" s="7">
        <f t="shared" ref="Z770:Z833" si="37">((T770*1.5)+S770)/2</f>
        <v>2.25</v>
      </c>
      <c r="AA770" s="8">
        <f t="shared" ref="AA770:AA833" si="38">SQRT(Y770^2+Z770^2)</f>
        <v>3.1819805153394638</v>
      </c>
    </row>
    <row r="771" spans="1:27" x14ac:dyDescent="0.25">
      <c r="A771" s="2" t="s">
        <v>2926</v>
      </c>
      <c r="B771" s="2" t="s">
        <v>266</v>
      </c>
      <c r="C771" s="2" t="s">
        <v>559</v>
      </c>
      <c r="D771" s="2" t="s">
        <v>560</v>
      </c>
      <c r="E771" s="2" t="s">
        <v>2927</v>
      </c>
      <c r="F771" s="2" t="s">
        <v>2928</v>
      </c>
      <c r="I771" s="2" t="s">
        <v>65</v>
      </c>
      <c r="O771" s="2">
        <v>3</v>
      </c>
      <c r="P771" s="2">
        <v>2</v>
      </c>
      <c r="Q771" s="2">
        <v>3</v>
      </c>
      <c r="R771" s="2">
        <v>2</v>
      </c>
      <c r="S771" s="2">
        <v>2</v>
      </c>
      <c r="T771" s="2">
        <v>1</v>
      </c>
      <c r="U771" s="7">
        <v>2.625</v>
      </c>
      <c r="V771" s="7">
        <v>1.75</v>
      </c>
      <c r="W771" s="8">
        <v>3.1548573660309902</v>
      </c>
      <c r="X771" s="2" t="s">
        <v>77</v>
      </c>
      <c r="Y771" s="7">
        <f t="shared" si="36"/>
        <v>2.625</v>
      </c>
      <c r="Z771" s="7">
        <f t="shared" si="37"/>
        <v>1.75</v>
      </c>
      <c r="AA771" s="8">
        <f t="shared" si="38"/>
        <v>3.1548573660309907</v>
      </c>
    </row>
    <row r="772" spans="1:27" x14ac:dyDescent="0.25">
      <c r="A772" s="2" t="s">
        <v>2929</v>
      </c>
      <c r="B772" s="2" t="s">
        <v>266</v>
      </c>
      <c r="C772" s="2" t="s">
        <v>559</v>
      </c>
      <c r="D772" s="2" t="s">
        <v>560</v>
      </c>
      <c r="E772" s="2" t="s">
        <v>2930</v>
      </c>
      <c r="F772" s="2" t="s">
        <v>2931</v>
      </c>
      <c r="I772" s="2" t="s">
        <v>65</v>
      </c>
      <c r="O772" s="2">
        <v>3</v>
      </c>
      <c r="P772" s="2">
        <v>2</v>
      </c>
      <c r="Q772" s="2">
        <v>3</v>
      </c>
      <c r="R772" s="2">
        <v>2</v>
      </c>
      <c r="S772" s="2">
        <v>2</v>
      </c>
      <c r="T772" s="2">
        <v>1</v>
      </c>
      <c r="U772" s="7">
        <v>2.625</v>
      </c>
      <c r="V772" s="7">
        <v>1.75</v>
      </c>
      <c r="W772" s="8">
        <v>3.1548573660309902</v>
      </c>
      <c r="X772" s="2" t="s">
        <v>77</v>
      </c>
      <c r="Y772" s="7">
        <f t="shared" si="36"/>
        <v>2.625</v>
      </c>
      <c r="Z772" s="7">
        <f t="shared" si="37"/>
        <v>1.75</v>
      </c>
      <c r="AA772" s="8">
        <f t="shared" si="38"/>
        <v>3.1548573660309907</v>
      </c>
    </row>
    <row r="773" spans="1:27" x14ac:dyDescent="0.25">
      <c r="A773" s="2" t="s">
        <v>2932</v>
      </c>
      <c r="B773" s="2" t="s">
        <v>266</v>
      </c>
      <c r="C773" s="2" t="s">
        <v>1620</v>
      </c>
      <c r="D773" s="2" t="s">
        <v>1621</v>
      </c>
      <c r="E773" s="2" t="s">
        <v>2933</v>
      </c>
      <c r="F773" s="2" t="s">
        <v>2934</v>
      </c>
      <c r="I773" s="2" t="s">
        <v>65</v>
      </c>
      <c r="O773" s="2">
        <v>3</v>
      </c>
      <c r="P773" s="2">
        <v>2</v>
      </c>
      <c r="Q773" s="2">
        <v>3</v>
      </c>
      <c r="R773" s="2">
        <v>2</v>
      </c>
      <c r="S773" s="2">
        <v>2</v>
      </c>
      <c r="T773" s="2">
        <v>1</v>
      </c>
      <c r="U773" s="7">
        <v>2.625</v>
      </c>
      <c r="V773" s="7">
        <v>1.75</v>
      </c>
      <c r="W773" s="8">
        <v>3.1548573660309902</v>
      </c>
      <c r="X773" s="2" t="s">
        <v>77</v>
      </c>
      <c r="Y773" s="7">
        <f t="shared" si="36"/>
        <v>2.625</v>
      </c>
      <c r="Z773" s="7">
        <f t="shared" si="37"/>
        <v>1.75</v>
      </c>
      <c r="AA773" s="8">
        <f t="shared" si="38"/>
        <v>3.1548573660309907</v>
      </c>
    </row>
    <row r="774" spans="1:27" x14ac:dyDescent="0.25">
      <c r="A774" s="2" t="s">
        <v>2935</v>
      </c>
      <c r="B774" s="2" t="s">
        <v>266</v>
      </c>
      <c r="C774" s="2" t="s">
        <v>242</v>
      </c>
      <c r="D774" s="2" t="s">
        <v>243</v>
      </c>
      <c r="E774" s="2" t="s">
        <v>2936</v>
      </c>
      <c r="F774" s="2" t="s">
        <v>2937</v>
      </c>
      <c r="I774" s="2" t="s">
        <v>65</v>
      </c>
      <c r="O774" s="2">
        <v>3</v>
      </c>
      <c r="P774" s="2">
        <v>2</v>
      </c>
      <c r="Q774" s="2">
        <v>3</v>
      </c>
      <c r="R774" s="2">
        <v>2</v>
      </c>
      <c r="S774" s="2">
        <v>2</v>
      </c>
      <c r="T774" s="2">
        <v>1</v>
      </c>
      <c r="U774" s="7">
        <v>2.625</v>
      </c>
      <c r="V774" s="7">
        <v>1.75</v>
      </c>
      <c r="W774" s="8">
        <v>3.1548573660309902</v>
      </c>
      <c r="X774" s="2" t="s">
        <v>77</v>
      </c>
      <c r="Y774" s="7">
        <f t="shared" si="36"/>
        <v>2.625</v>
      </c>
      <c r="Z774" s="7">
        <f t="shared" si="37"/>
        <v>1.75</v>
      </c>
      <c r="AA774" s="8">
        <f t="shared" si="38"/>
        <v>3.1548573660309907</v>
      </c>
    </row>
    <row r="775" spans="1:27" x14ac:dyDescent="0.25">
      <c r="A775" s="2" t="s">
        <v>2938</v>
      </c>
      <c r="B775" s="2" t="s">
        <v>266</v>
      </c>
      <c r="C775" s="2" t="s">
        <v>242</v>
      </c>
      <c r="D775" s="2" t="s">
        <v>243</v>
      </c>
      <c r="E775" s="2" t="s">
        <v>2939</v>
      </c>
      <c r="F775" s="2" t="s">
        <v>2940</v>
      </c>
      <c r="I775" s="2" t="s">
        <v>65</v>
      </c>
      <c r="O775" s="2">
        <v>3</v>
      </c>
      <c r="P775" s="2">
        <v>2</v>
      </c>
      <c r="Q775" s="2">
        <v>3</v>
      </c>
      <c r="R775" s="2">
        <v>2</v>
      </c>
      <c r="S775" s="2">
        <v>2</v>
      </c>
      <c r="T775" s="2">
        <v>1</v>
      </c>
      <c r="U775" s="7">
        <v>2.625</v>
      </c>
      <c r="V775" s="7">
        <v>1.75</v>
      </c>
      <c r="W775" s="8">
        <v>3.1548573660309902</v>
      </c>
      <c r="X775" s="2" t="s">
        <v>77</v>
      </c>
      <c r="Y775" s="7">
        <f t="shared" si="36"/>
        <v>2.625</v>
      </c>
      <c r="Z775" s="7">
        <f t="shared" si="37"/>
        <v>1.75</v>
      </c>
      <c r="AA775" s="8">
        <f t="shared" si="38"/>
        <v>3.1548573660309907</v>
      </c>
    </row>
    <row r="776" spans="1:27" x14ac:dyDescent="0.25">
      <c r="A776" s="2" t="s">
        <v>2941</v>
      </c>
      <c r="B776" s="2" t="s">
        <v>266</v>
      </c>
      <c r="C776" s="2" t="s">
        <v>1257</v>
      </c>
      <c r="D776" s="2" t="s">
        <v>1258</v>
      </c>
      <c r="E776" s="2" t="s">
        <v>2942</v>
      </c>
      <c r="F776" s="2" t="s">
        <v>2943</v>
      </c>
      <c r="I776" s="2" t="s">
        <v>65</v>
      </c>
      <c r="O776" s="2">
        <v>3</v>
      </c>
      <c r="P776" s="2">
        <v>2</v>
      </c>
      <c r="Q776" s="2">
        <v>3</v>
      </c>
      <c r="R776" s="2">
        <v>2</v>
      </c>
      <c r="S776" s="2">
        <v>2</v>
      </c>
      <c r="T776" s="2">
        <v>1</v>
      </c>
      <c r="U776" s="7">
        <v>2.625</v>
      </c>
      <c r="V776" s="7">
        <v>1.75</v>
      </c>
      <c r="W776" s="8">
        <v>3.1548573660309902</v>
      </c>
      <c r="X776" s="2" t="s">
        <v>77</v>
      </c>
      <c r="Y776" s="7">
        <f t="shared" si="36"/>
        <v>2.625</v>
      </c>
      <c r="Z776" s="7">
        <f t="shared" si="37"/>
        <v>1.75</v>
      </c>
      <c r="AA776" s="8">
        <f t="shared" si="38"/>
        <v>3.1548573660309907</v>
      </c>
    </row>
    <row r="777" spans="1:27" x14ac:dyDescent="0.25">
      <c r="A777" s="2" t="s">
        <v>2944</v>
      </c>
      <c r="B777" s="2" t="s">
        <v>266</v>
      </c>
      <c r="C777" s="2" t="s">
        <v>945</v>
      </c>
      <c r="D777" s="2" t="s">
        <v>946</v>
      </c>
      <c r="E777" s="2" t="s">
        <v>2945</v>
      </c>
      <c r="F777" s="2" t="s">
        <v>2946</v>
      </c>
      <c r="I777" s="2" t="s">
        <v>65</v>
      </c>
      <c r="O777" s="2">
        <v>3</v>
      </c>
      <c r="P777" s="2">
        <v>2</v>
      </c>
      <c r="Q777" s="2">
        <v>2</v>
      </c>
      <c r="R777" s="2">
        <v>3</v>
      </c>
      <c r="S777" s="2">
        <v>2</v>
      </c>
      <c r="T777" s="2">
        <v>1</v>
      </c>
      <c r="U777" s="7">
        <v>2.625</v>
      </c>
      <c r="V777" s="7">
        <v>1.75</v>
      </c>
      <c r="W777" s="8">
        <v>3.1548573660309902</v>
      </c>
      <c r="X777" s="2" t="s">
        <v>77</v>
      </c>
      <c r="Y777" s="7">
        <f t="shared" si="36"/>
        <v>2.625</v>
      </c>
      <c r="Z777" s="7">
        <f t="shared" si="37"/>
        <v>1.75</v>
      </c>
      <c r="AA777" s="8">
        <f t="shared" si="38"/>
        <v>3.1548573660309907</v>
      </c>
    </row>
    <row r="778" spans="1:27" x14ac:dyDescent="0.25">
      <c r="A778" s="2" t="s">
        <v>2947</v>
      </c>
      <c r="B778" s="2" t="s">
        <v>266</v>
      </c>
      <c r="C778" s="2" t="s">
        <v>242</v>
      </c>
      <c r="D778" s="2" t="s">
        <v>243</v>
      </c>
      <c r="E778" s="2" t="s">
        <v>2948</v>
      </c>
      <c r="F778" s="2" t="s">
        <v>2949</v>
      </c>
      <c r="I778" s="2" t="s">
        <v>65</v>
      </c>
      <c r="O778" s="2">
        <v>3</v>
      </c>
      <c r="P778" s="2">
        <v>2</v>
      </c>
      <c r="Q778" s="2">
        <v>3</v>
      </c>
      <c r="R778" s="2">
        <v>2</v>
      </c>
      <c r="S778" s="2">
        <v>2</v>
      </c>
      <c r="T778" s="2">
        <v>1</v>
      </c>
      <c r="U778" s="7">
        <v>2.625</v>
      </c>
      <c r="V778" s="7">
        <v>1.75</v>
      </c>
      <c r="W778" s="8">
        <v>3.1548573660309902</v>
      </c>
      <c r="X778" s="2" t="s">
        <v>77</v>
      </c>
      <c r="Y778" s="7">
        <f t="shared" si="36"/>
        <v>2.625</v>
      </c>
      <c r="Z778" s="7">
        <f t="shared" si="37"/>
        <v>1.75</v>
      </c>
      <c r="AA778" s="8">
        <f t="shared" si="38"/>
        <v>3.1548573660309907</v>
      </c>
    </row>
    <row r="779" spans="1:27" x14ac:dyDescent="0.25">
      <c r="A779" s="2" t="s">
        <v>2950</v>
      </c>
      <c r="B779" s="2" t="s">
        <v>266</v>
      </c>
      <c r="C779" s="2" t="s">
        <v>242</v>
      </c>
      <c r="D779" s="2" t="s">
        <v>243</v>
      </c>
      <c r="E779" s="2" t="s">
        <v>2951</v>
      </c>
      <c r="F779" s="2" t="s">
        <v>2952</v>
      </c>
      <c r="I779" s="2" t="s">
        <v>65</v>
      </c>
      <c r="O779" s="2">
        <v>3</v>
      </c>
      <c r="P779" s="2">
        <v>2</v>
      </c>
      <c r="Q779" s="2">
        <v>3</v>
      </c>
      <c r="R779" s="2">
        <v>2</v>
      </c>
      <c r="S779" s="2">
        <v>2</v>
      </c>
      <c r="T779" s="2">
        <v>1</v>
      </c>
      <c r="U779" s="7">
        <v>2.625</v>
      </c>
      <c r="V779" s="7">
        <v>1.75</v>
      </c>
      <c r="W779" s="8">
        <v>3.1548573660309902</v>
      </c>
      <c r="X779" s="2" t="s">
        <v>77</v>
      </c>
      <c r="Y779" s="7">
        <f t="shared" si="36"/>
        <v>2.625</v>
      </c>
      <c r="Z779" s="7">
        <f t="shared" si="37"/>
        <v>1.75</v>
      </c>
      <c r="AA779" s="8">
        <f t="shared" si="38"/>
        <v>3.1548573660309907</v>
      </c>
    </row>
    <row r="780" spans="1:27" x14ac:dyDescent="0.25">
      <c r="A780" s="2" t="s">
        <v>2953</v>
      </c>
      <c r="B780" s="2" t="s">
        <v>266</v>
      </c>
      <c r="C780" s="2" t="s">
        <v>1257</v>
      </c>
      <c r="D780" s="2" t="s">
        <v>1258</v>
      </c>
      <c r="E780" s="2" t="s">
        <v>2954</v>
      </c>
      <c r="F780" s="2" t="s">
        <v>2955</v>
      </c>
      <c r="I780" s="2" t="s">
        <v>65</v>
      </c>
      <c r="O780" s="2">
        <v>3</v>
      </c>
      <c r="P780" s="2">
        <v>2</v>
      </c>
      <c r="Q780" s="2">
        <v>3</v>
      </c>
      <c r="R780" s="2">
        <v>2</v>
      </c>
      <c r="S780" s="2">
        <v>2</v>
      </c>
      <c r="T780" s="2">
        <v>1</v>
      </c>
      <c r="U780" s="7">
        <v>2.625</v>
      </c>
      <c r="V780" s="7">
        <v>1.75</v>
      </c>
      <c r="W780" s="8">
        <v>3.1548573660309902</v>
      </c>
      <c r="X780" s="2" t="s">
        <v>77</v>
      </c>
      <c r="Y780" s="7">
        <f t="shared" si="36"/>
        <v>2.625</v>
      </c>
      <c r="Z780" s="7">
        <f t="shared" si="37"/>
        <v>1.75</v>
      </c>
      <c r="AA780" s="8">
        <f t="shared" si="38"/>
        <v>3.1548573660309907</v>
      </c>
    </row>
    <row r="781" spans="1:27" x14ac:dyDescent="0.25">
      <c r="A781" s="2" t="s">
        <v>2956</v>
      </c>
      <c r="B781" s="2" t="s">
        <v>266</v>
      </c>
      <c r="C781" s="2" t="s">
        <v>242</v>
      </c>
      <c r="D781" s="2" t="s">
        <v>243</v>
      </c>
      <c r="E781" s="2" t="s">
        <v>2957</v>
      </c>
      <c r="F781" s="2" t="s">
        <v>2958</v>
      </c>
      <c r="I781" s="2" t="s">
        <v>65</v>
      </c>
      <c r="O781" s="2">
        <v>3</v>
      </c>
      <c r="P781" s="2">
        <v>2</v>
      </c>
      <c r="Q781" s="2">
        <v>3</v>
      </c>
      <c r="R781" s="2">
        <v>2</v>
      </c>
      <c r="S781" s="2">
        <v>2</v>
      </c>
      <c r="T781" s="2">
        <v>1</v>
      </c>
      <c r="U781" s="7">
        <v>2.625</v>
      </c>
      <c r="V781" s="7">
        <v>1.75</v>
      </c>
      <c r="W781" s="8">
        <v>3.1548573660309902</v>
      </c>
      <c r="X781" s="2" t="s">
        <v>77</v>
      </c>
      <c r="Y781" s="7">
        <f t="shared" si="36"/>
        <v>2.625</v>
      </c>
      <c r="Z781" s="7">
        <f t="shared" si="37"/>
        <v>1.75</v>
      </c>
      <c r="AA781" s="8">
        <f t="shared" si="38"/>
        <v>3.1548573660309907</v>
      </c>
    </row>
    <row r="782" spans="1:27" x14ac:dyDescent="0.25">
      <c r="A782" s="2" t="s">
        <v>2959</v>
      </c>
      <c r="B782" s="2" t="s">
        <v>266</v>
      </c>
      <c r="C782" s="2" t="s">
        <v>525</v>
      </c>
      <c r="D782" s="2" t="s">
        <v>526</v>
      </c>
      <c r="E782" s="2" t="s">
        <v>2960</v>
      </c>
      <c r="F782" s="2" t="s">
        <v>2961</v>
      </c>
      <c r="I782" s="2" t="s">
        <v>65</v>
      </c>
      <c r="O782" s="2">
        <v>3</v>
      </c>
      <c r="P782" s="2">
        <v>2</v>
      </c>
      <c r="Q782" s="2">
        <v>2</v>
      </c>
      <c r="R782" s="2">
        <v>3</v>
      </c>
      <c r="S782" s="2">
        <v>2</v>
      </c>
      <c r="T782" s="2">
        <v>1</v>
      </c>
      <c r="U782" s="7">
        <v>2.625</v>
      </c>
      <c r="V782" s="7">
        <v>1.75</v>
      </c>
      <c r="W782" s="8">
        <v>3.1548573660309902</v>
      </c>
      <c r="X782" s="2" t="s">
        <v>77</v>
      </c>
      <c r="Y782" s="7">
        <f t="shared" si="36"/>
        <v>2.625</v>
      </c>
      <c r="Z782" s="7">
        <f t="shared" si="37"/>
        <v>1.75</v>
      </c>
      <c r="AA782" s="8">
        <f t="shared" si="38"/>
        <v>3.1548573660309907</v>
      </c>
    </row>
    <row r="783" spans="1:27" x14ac:dyDescent="0.25">
      <c r="A783" s="2" t="s">
        <v>2962</v>
      </c>
      <c r="B783" s="2" t="s">
        <v>266</v>
      </c>
      <c r="C783" s="2" t="s">
        <v>525</v>
      </c>
      <c r="D783" s="2" t="s">
        <v>526</v>
      </c>
      <c r="E783" s="2" t="s">
        <v>2963</v>
      </c>
      <c r="F783" s="2" t="s">
        <v>2964</v>
      </c>
      <c r="I783" s="2" t="s">
        <v>65</v>
      </c>
      <c r="O783" s="2">
        <v>3</v>
      </c>
      <c r="P783" s="2">
        <v>2</v>
      </c>
      <c r="Q783" s="2">
        <v>2</v>
      </c>
      <c r="R783" s="2">
        <v>3</v>
      </c>
      <c r="S783" s="2">
        <v>2</v>
      </c>
      <c r="T783" s="2">
        <v>1</v>
      </c>
      <c r="U783" s="7">
        <v>2.625</v>
      </c>
      <c r="V783" s="7">
        <v>1.75</v>
      </c>
      <c r="W783" s="8">
        <v>3.1548573660309902</v>
      </c>
      <c r="X783" s="2" t="s">
        <v>77</v>
      </c>
      <c r="Y783" s="7">
        <f t="shared" si="36"/>
        <v>2.625</v>
      </c>
      <c r="Z783" s="7">
        <f t="shared" si="37"/>
        <v>1.75</v>
      </c>
      <c r="AA783" s="8">
        <f t="shared" si="38"/>
        <v>3.1548573660309907</v>
      </c>
    </row>
    <row r="784" spans="1:27" x14ac:dyDescent="0.25">
      <c r="A784" s="2" t="s">
        <v>2965</v>
      </c>
      <c r="B784" s="2" t="s">
        <v>266</v>
      </c>
      <c r="C784" s="2" t="s">
        <v>637</v>
      </c>
      <c r="D784" s="2" t="s">
        <v>638</v>
      </c>
      <c r="E784" s="2" t="s">
        <v>2966</v>
      </c>
      <c r="F784" s="2" t="s">
        <v>2967</v>
      </c>
      <c r="I784" s="2" t="s">
        <v>65</v>
      </c>
      <c r="O784" s="2">
        <v>5</v>
      </c>
      <c r="P784" s="2">
        <v>2</v>
      </c>
      <c r="Q784" s="2">
        <v>2</v>
      </c>
      <c r="R784" s="2">
        <v>2</v>
      </c>
      <c r="S784" s="2">
        <v>2</v>
      </c>
      <c r="T784" s="2">
        <v>1</v>
      </c>
      <c r="U784" s="7">
        <v>2.625</v>
      </c>
      <c r="V784" s="7">
        <v>1.75</v>
      </c>
      <c r="W784" s="8">
        <v>3.1548573660309902</v>
      </c>
      <c r="X784" s="2" t="s">
        <v>77</v>
      </c>
      <c r="Y784" s="7">
        <f t="shared" si="36"/>
        <v>2.625</v>
      </c>
      <c r="Z784" s="7">
        <f t="shared" si="37"/>
        <v>1.75</v>
      </c>
      <c r="AA784" s="8">
        <f t="shared" si="38"/>
        <v>3.1548573660309907</v>
      </c>
    </row>
    <row r="785" spans="1:27" x14ac:dyDescent="0.25">
      <c r="A785" s="2" t="s">
        <v>2968</v>
      </c>
      <c r="B785" s="2" t="s">
        <v>266</v>
      </c>
      <c r="C785" s="2" t="s">
        <v>242</v>
      </c>
      <c r="D785" s="2" t="s">
        <v>243</v>
      </c>
      <c r="E785" s="2" t="s">
        <v>2969</v>
      </c>
      <c r="F785" s="2" t="s">
        <v>2970</v>
      </c>
      <c r="I785" s="2" t="s">
        <v>65</v>
      </c>
      <c r="O785" s="2">
        <v>3</v>
      </c>
      <c r="P785" s="2">
        <v>2</v>
      </c>
      <c r="Q785" s="2">
        <v>3</v>
      </c>
      <c r="R785" s="2">
        <v>2</v>
      </c>
      <c r="S785" s="2">
        <v>2</v>
      </c>
      <c r="T785" s="2">
        <v>1</v>
      </c>
      <c r="U785" s="7">
        <v>2.625</v>
      </c>
      <c r="V785" s="7">
        <v>1.75</v>
      </c>
      <c r="W785" s="8">
        <v>3.1548573660309902</v>
      </c>
      <c r="X785" s="2" t="s">
        <v>77</v>
      </c>
      <c r="Y785" s="7">
        <f t="shared" si="36"/>
        <v>2.625</v>
      </c>
      <c r="Z785" s="7">
        <f t="shared" si="37"/>
        <v>1.75</v>
      </c>
      <c r="AA785" s="8">
        <f t="shared" si="38"/>
        <v>3.1548573660309907</v>
      </c>
    </row>
    <row r="786" spans="1:27" x14ac:dyDescent="0.25">
      <c r="A786" s="2" t="s">
        <v>2971</v>
      </c>
      <c r="B786" s="2" t="s">
        <v>266</v>
      </c>
      <c r="C786" s="2" t="s">
        <v>242</v>
      </c>
      <c r="D786" s="2" t="s">
        <v>243</v>
      </c>
      <c r="E786" s="2" t="s">
        <v>2972</v>
      </c>
      <c r="F786" s="2" t="s">
        <v>2973</v>
      </c>
      <c r="I786" s="2" t="s">
        <v>65</v>
      </c>
      <c r="O786" s="2">
        <v>3</v>
      </c>
      <c r="P786" s="2">
        <v>2</v>
      </c>
      <c r="Q786" s="2">
        <v>3</v>
      </c>
      <c r="R786" s="2">
        <v>2</v>
      </c>
      <c r="S786" s="2">
        <v>2</v>
      </c>
      <c r="T786" s="2">
        <v>1</v>
      </c>
      <c r="U786" s="7">
        <v>2.625</v>
      </c>
      <c r="V786" s="7">
        <v>1.75</v>
      </c>
      <c r="W786" s="8">
        <v>3.1548573660309902</v>
      </c>
      <c r="X786" s="2" t="s">
        <v>77</v>
      </c>
      <c r="Y786" s="7">
        <f t="shared" si="36"/>
        <v>2.625</v>
      </c>
      <c r="Z786" s="7">
        <f t="shared" si="37"/>
        <v>1.75</v>
      </c>
      <c r="AA786" s="8">
        <f t="shared" si="38"/>
        <v>3.1548573660309907</v>
      </c>
    </row>
    <row r="787" spans="1:27" x14ac:dyDescent="0.25">
      <c r="A787" s="2" t="s">
        <v>2974</v>
      </c>
      <c r="B787" s="2" t="s">
        <v>266</v>
      </c>
      <c r="C787" s="2" t="s">
        <v>242</v>
      </c>
      <c r="D787" s="2" t="s">
        <v>243</v>
      </c>
      <c r="E787" s="2" t="s">
        <v>2975</v>
      </c>
      <c r="F787" s="2" t="s">
        <v>2976</v>
      </c>
      <c r="I787" s="2" t="s">
        <v>65</v>
      </c>
      <c r="O787" s="2">
        <v>3</v>
      </c>
      <c r="P787" s="2">
        <v>2</v>
      </c>
      <c r="Q787" s="2">
        <v>3</v>
      </c>
      <c r="R787" s="2">
        <v>2</v>
      </c>
      <c r="S787" s="2">
        <v>2</v>
      </c>
      <c r="T787" s="2">
        <v>1</v>
      </c>
      <c r="U787" s="7">
        <v>2.625</v>
      </c>
      <c r="V787" s="7">
        <v>1.75</v>
      </c>
      <c r="W787" s="8">
        <v>3.1548573660309902</v>
      </c>
      <c r="X787" s="2" t="s">
        <v>77</v>
      </c>
      <c r="Y787" s="7">
        <f t="shared" si="36"/>
        <v>2.625</v>
      </c>
      <c r="Z787" s="7">
        <f t="shared" si="37"/>
        <v>1.75</v>
      </c>
      <c r="AA787" s="8">
        <f t="shared" si="38"/>
        <v>3.1548573660309907</v>
      </c>
    </row>
    <row r="788" spans="1:27" x14ac:dyDescent="0.25">
      <c r="A788" s="2" t="s">
        <v>2977</v>
      </c>
      <c r="B788" s="2" t="s">
        <v>266</v>
      </c>
      <c r="C788" s="2" t="s">
        <v>242</v>
      </c>
      <c r="D788" s="2" t="s">
        <v>243</v>
      </c>
      <c r="E788" s="2" t="s">
        <v>2978</v>
      </c>
      <c r="F788" s="2" t="s">
        <v>2979</v>
      </c>
      <c r="I788" s="2" t="s">
        <v>65</v>
      </c>
      <c r="O788" s="2">
        <v>3</v>
      </c>
      <c r="P788" s="2">
        <v>2</v>
      </c>
      <c r="Q788" s="2">
        <v>3</v>
      </c>
      <c r="R788" s="2">
        <v>2</v>
      </c>
      <c r="S788" s="2">
        <v>2</v>
      </c>
      <c r="T788" s="2">
        <v>1</v>
      </c>
      <c r="U788" s="7">
        <v>2.625</v>
      </c>
      <c r="V788" s="7">
        <v>1.75</v>
      </c>
      <c r="W788" s="8">
        <v>3.1548573660309902</v>
      </c>
      <c r="X788" s="2" t="s">
        <v>77</v>
      </c>
      <c r="Y788" s="7">
        <f t="shared" si="36"/>
        <v>2.625</v>
      </c>
      <c r="Z788" s="7">
        <f t="shared" si="37"/>
        <v>1.75</v>
      </c>
      <c r="AA788" s="8">
        <f t="shared" si="38"/>
        <v>3.1548573660309907</v>
      </c>
    </row>
    <row r="789" spans="1:27" x14ac:dyDescent="0.25">
      <c r="A789" s="2" t="s">
        <v>2980</v>
      </c>
      <c r="B789" s="2" t="s">
        <v>266</v>
      </c>
      <c r="C789" s="2" t="s">
        <v>242</v>
      </c>
      <c r="D789" s="2" t="s">
        <v>243</v>
      </c>
      <c r="E789" s="2" t="s">
        <v>2981</v>
      </c>
      <c r="F789" s="2" t="s">
        <v>2982</v>
      </c>
      <c r="I789" s="2" t="s">
        <v>65</v>
      </c>
      <c r="O789" s="2">
        <v>3</v>
      </c>
      <c r="P789" s="2">
        <v>2</v>
      </c>
      <c r="Q789" s="2">
        <v>3</v>
      </c>
      <c r="R789" s="2">
        <v>2</v>
      </c>
      <c r="S789" s="2">
        <v>2</v>
      </c>
      <c r="T789" s="2">
        <v>1</v>
      </c>
      <c r="U789" s="7">
        <v>2.625</v>
      </c>
      <c r="V789" s="7">
        <v>1.75</v>
      </c>
      <c r="W789" s="8">
        <v>3.1548573660309902</v>
      </c>
      <c r="X789" s="2" t="s">
        <v>77</v>
      </c>
      <c r="Y789" s="7">
        <f t="shared" si="36"/>
        <v>2.625</v>
      </c>
      <c r="Z789" s="7">
        <f t="shared" si="37"/>
        <v>1.75</v>
      </c>
      <c r="AA789" s="8">
        <f t="shared" si="38"/>
        <v>3.1548573660309907</v>
      </c>
    </row>
    <row r="790" spans="1:27" x14ac:dyDescent="0.25">
      <c r="A790" s="2" t="s">
        <v>2983</v>
      </c>
      <c r="B790" s="2" t="s">
        <v>266</v>
      </c>
      <c r="C790" s="2" t="s">
        <v>1257</v>
      </c>
      <c r="D790" s="2" t="s">
        <v>1258</v>
      </c>
      <c r="E790" s="2" t="s">
        <v>2984</v>
      </c>
      <c r="F790" s="2" t="s">
        <v>2985</v>
      </c>
      <c r="I790" s="2" t="s">
        <v>65</v>
      </c>
      <c r="O790" s="2">
        <v>3</v>
      </c>
      <c r="P790" s="2">
        <v>2</v>
      </c>
      <c r="Q790" s="2">
        <v>3</v>
      </c>
      <c r="R790" s="2">
        <v>2</v>
      </c>
      <c r="S790" s="2">
        <v>2</v>
      </c>
      <c r="T790" s="2">
        <v>1</v>
      </c>
      <c r="U790" s="7">
        <v>2.625</v>
      </c>
      <c r="V790" s="7">
        <v>1.75</v>
      </c>
      <c r="W790" s="8">
        <v>3.1548573660309902</v>
      </c>
      <c r="X790" s="2" t="s">
        <v>77</v>
      </c>
      <c r="Y790" s="7">
        <f t="shared" si="36"/>
        <v>2.625</v>
      </c>
      <c r="Z790" s="7">
        <f t="shared" si="37"/>
        <v>1.75</v>
      </c>
      <c r="AA790" s="8">
        <f t="shared" si="38"/>
        <v>3.1548573660309907</v>
      </c>
    </row>
    <row r="791" spans="1:27" x14ac:dyDescent="0.25">
      <c r="A791" s="2" t="s">
        <v>2986</v>
      </c>
      <c r="B791" s="2" t="s">
        <v>266</v>
      </c>
      <c r="C791" s="2" t="s">
        <v>1257</v>
      </c>
      <c r="D791" s="2" t="s">
        <v>1258</v>
      </c>
      <c r="E791" s="2" t="s">
        <v>2987</v>
      </c>
      <c r="F791" s="2" t="s">
        <v>2988</v>
      </c>
      <c r="I791" s="2" t="s">
        <v>65</v>
      </c>
      <c r="O791" s="2">
        <v>3</v>
      </c>
      <c r="P791" s="2">
        <v>2</v>
      </c>
      <c r="Q791" s="2">
        <v>3</v>
      </c>
      <c r="R791" s="2">
        <v>2</v>
      </c>
      <c r="S791" s="2">
        <v>2</v>
      </c>
      <c r="T791" s="2">
        <v>1</v>
      </c>
      <c r="U791" s="7">
        <v>2.625</v>
      </c>
      <c r="V791" s="7">
        <v>1.75</v>
      </c>
      <c r="W791" s="8">
        <v>3.1548573660309902</v>
      </c>
      <c r="X791" s="2" t="s">
        <v>77</v>
      </c>
      <c r="Y791" s="7">
        <f t="shared" si="36"/>
        <v>2.625</v>
      </c>
      <c r="Z791" s="7">
        <f t="shared" si="37"/>
        <v>1.75</v>
      </c>
      <c r="AA791" s="8">
        <f t="shared" si="38"/>
        <v>3.1548573660309907</v>
      </c>
    </row>
    <row r="792" spans="1:27" x14ac:dyDescent="0.25">
      <c r="A792" s="2" t="s">
        <v>2989</v>
      </c>
      <c r="B792" s="2" t="s">
        <v>266</v>
      </c>
      <c r="C792" s="2" t="s">
        <v>945</v>
      </c>
      <c r="D792" s="2" t="s">
        <v>946</v>
      </c>
      <c r="E792" s="2" t="s">
        <v>2990</v>
      </c>
      <c r="F792" s="2" t="s">
        <v>2991</v>
      </c>
      <c r="I792" s="2" t="s">
        <v>65</v>
      </c>
      <c r="O792" s="2">
        <v>3</v>
      </c>
      <c r="P792" s="2">
        <v>2</v>
      </c>
      <c r="Q792" s="2">
        <v>2</v>
      </c>
      <c r="R792" s="2">
        <v>3</v>
      </c>
      <c r="S792" s="2">
        <v>2</v>
      </c>
      <c r="T792" s="2">
        <v>1</v>
      </c>
      <c r="U792" s="7">
        <v>2.625</v>
      </c>
      <c r="V792" s="7">
        <v>1.75</v>
      </c>
      <c r="W792" s="8">
        <v>3.1548573660309902</v>
      </c>
      <c r="X792" s="2" t="s">
        <v>77</v>
      </c>
      <c r="Y792" s="7">
        <f t="shared" si="36"/>
        <v>2.625</v>
      </c>
      <c r="Z792" s="7">
        <f t="shared" si="37"/>
        <v>1.75</v>
      </c>
      <c r="AA792" s="8">
        <f t="shared" si="38"/>
        <v>3.1548573660309907</v>
      </c>
    </row>
    <row r="793" spans="1:27" x14ac:dyDescent="0.25">
      <c r="A793" s="2" t="s">
        <v>2992</v>
      </c>
      <c r="B793" s="2" t="s">
        <v>266</v>
      </c>
      <c r="C793" s="2" t="s">
        <v>945</v>
      </c>
      <c r="D793" s="2" t="s">
        <v>946</v>
      </c>
      <c r="E793" s="2" t="s">
        <v>2993</v>
      </c>
      <c r="F793" s="2" t="s">
        <v>2994</v>
      </c>
      <c r="I793" s="2" t="s">
        <v>65</v>
      </c>
      <c r="O793" s="2">
        <v>3</v>
      </c>
      <c r="P793" s="2">
        <v>2</v>
      </c>
      <c r="Q793" s="2">
        <v>2</v>
      </c>
      <c r="R793" s="2">
        <v>3</v>
      </c>
      <c r="S793" s="2">
        <v>2</v>
      </c>
      <c r="T793" s="2">
        <v>1</v>
      </c>
      <c r="U793" s="7">
        <v>2.625</v>
      </c>
      <c r="V793" s="7">
        <v>1.75</v>
      </c>
      <c r="W793" s="8">
        <v>3.1548573660309902</v>
      </c>
      <c r="X793" s="2" t="s">
        <v>77</v>
      </c>
      <c r="Y793" s="7">
        <f t="shared" si="36"/>
        <v>2.625</v>
      </c>
      <c r="Z793" s="7">
        <f t="shared" si="37"/>
        <v>1.75</v>
      </c>
      <c r="AA793" s="8">
        <f t="shared" si="38"/>
        <v>3.1548573660309907</v>
      </c>
    </row>
    <row r="794" spans="1:27" x14ac:dyDescent="0.25">
      <c r="A794" s="2" t="s">
        <v>2995</v>
      </c>
      <c r="B794" s="2" t="s">
        <v>266</v>
      </c>
      <c r="C794" s="2" t="s">
        <v>242</v>
      </c>
      <c r="D794" s="2" t="s">
        <v>243</v>
      </c>
      <c r="E794" s="2" t="s">
        <v>2996</v>
      </c>
      <c r="F794" s="2" t="s">
        <v>2997</v>
      </c>
      <c r="I794" s="2" t="s">
        <v>65</v>
      </c>
      <c r="O794" s="2">
        <v>3</v>
      </c>
      <c r="P794" s="2">
        <v>2</v>
      </c>
      <c r="Q794" s="2">
        <v>3</v>
      </c>
      <c r="R794" s="2">
        <v>2</v>
      </c>
      <c r="S794" s="2">
        <v>2</v>
      </c>
      <c r="T794" s="2">
        <v>1</v>
      </c>
      <c r="U794" s="7">
        <v>2.625</v>
      </c>
      <c r="V794" s="7">
        <v>1.75</v>
      </c>
      <c r="W794" s="8">
        <v>3.1548573660309902</v>
      </c>
      <c r="X794" s="2" t="s">
        <v>77</v>
      </c>
      <c r="Y794" s="7">
        <f t="shared" si="36"/>
        <v>2.625</v>
      </c>
      <c r="Z794" s="7">
        <f t="shared" si="37"/>
        <v>1.75</v>
      </c>
      <c r="AA794" s="8">
        <f t="shared" si="38"/>
        <v>3.1548573660309907</v>
      </c>
    </row>
    <row r="795" spans="1:27" x14ac:dyDescent="0.25">
      <c r="A795" s="2" t="s">
        <v>2998</v>
      </c>
      <c r="B795" s="2" t="s">
        <v>266</v>
      </c>
      <c r="C795" s="2" t="s">
        <v>242</v>
      </c>
      <c r="D795" s="2" t="s">
        <v>243</v>
      </c>
      <c r="E795" s="2" t="s">
        <v>2999</v>
      </c>
      <c r="F795" s="2" t="s">
        <v>3000</v>
      </c>
      <c r="I795" s="2" t="s">
        <v>65</v>
      </c>
      <c r="O795" s="2">
        <v>3</v>
      </c>
      <c r="P795" s="2">
        <v>2</v>
      </c>
      <c r="Q795" s="2">
        <v>3</v>
      </c>
      <c r="R795" s="2">
        <v>2</v>
      </c>
      <c r="S795" s="2">
        <v>2</v>
      </c>
      <c r="T795" s="2">
        <v>1</v>
      </c>
      <c r="U795" s="7">
        <v>2.625</v>
      </c>
      <c r="V795" s="7">
        <v>1.75</v>
      </c>
      <c r="W795" s="8">
        <v>3.1548573660309902</v>
      </c>
      <c r="X795" s="2" t="s">
        <v>77</v>
      </c>
      <c r="Y795" s="7">
        <f t="shared" si="36"/>
        <v>2.625</v>
      </c>
      <c r="Z795" s="7">
        <f t="shared" si="37"/>
        <v>1.75</v>
      </c>
      <c r="AA795" s="8">
        <f t="shared" si="38"/>
        <v>3.1548573660309907</v>
      </c>
    </row>
    <row r="796" spans="1:27" x14ac:dyDescent="0.25">
      <c r="A796" s="2" t="s">
        <v>3001</v>
      </c>
      <c r="B796" s="2" t="s">
        <v>266</v>
      </c>
      <c r="C796" s="2" t="s">
        <v>242</v>
      </c>
      <c r="D796" s="2" t="s">
        <v>243</v>
      </c>
      <c r="E796" s="2" t="s">
        <v>3002</v>
      </c>
      <c r="F796" s="2" t="s">
        <v>3003</v>
      </c>
      <c r="I796" s="2" t="s">
        <v>65</v>
      </c>
      <c r="O796" s="2">
        <v>3</v>
      </c>
      <c r="P796" s="2">
        <v>2</v>
      </c>
      <c r="Q796" s="2">
        <v>3</v>
      </c>
      <c r="R796" s="2">
        <v>2</v>
      </c>
      <c r="S796" s="2">
        <v>2</v>
      </c>
      <c r="T796" s="2">
        <v>1</v>
      </c>
      <c r="U796" s="7">
        <v>2.625</v>
      </c>
      <c r="V796" s="7">
        <v>1.75</v>
      </c>
      <c r="W796" s="8">
        <v>3.1548573660309902</v>
      </c>
      <c r="X796" s="2" t="s">
        <v>77</v>
      </c>
      <c r="Y796" s="7">
        <f t="shared" si="36"/>
        <v>2.625</v>
      </c>
      <c r="Z796" s="7">
        <f t="shared" si="37"/>
        <v>1.75</v>
      </c>
      <c r="AA796" s="8">
        <f t="shared" si="38"/>
        <v>3.1548573660309907</v>
      </c>
    </row>
    <row r="797" spans="1:27" x14ac:dyDescent="0.25">
      <c r="A797" s="2" t="s">
        <v>3004</v>
      </c>
      <c r="B797" s="2" t="s">
        <v>266</v>
      </c>
      <c r="C797" s="2" t="s">
        <v>242</v>
      </c>
      <c r="D797" s="2" t="s">
        <v>243</v>
      </c>
      <c r="E797" s="2" t="s">
        <v>3005</v>
      </c>
      <c r="F797" s="2" t="s">
        <v>3006</v>
      </c>
      <c r="I797" s="2" t="s">
        <v>65</v>
      </c>
      <c r="O797" s="2">
        <v>3</v>
      </c>
      <c r="P797" s="2">
        <v>2</v>
      </c>
      <c r="Q797" s="2">
        <v>3</v>
      </c>
      <c r="R797" s="2">
        <v>2</v>
      </c>
      <c r="S797" s="2">
        <v>2</v>
      </c>
      <c r="T797" s="2">
        <v>1</v>
      </c>
      <c r="U797" s="7">
        <v>2.625</v>
      </c>
      <c r="V797" s="7">
        <v>1.75</v>
      </c>
      <c r="W797" s="8">
        <v>3.1548573660309902</v>
      </c>
      <c r="X797" s="2" t="s">
        <v>77</v>
      </c>
      <c r="Y797" s="7">
        <f t="shared" si="36"/>
        <v>2.625</v>
      </c>
      <c r="Z797" s="7">
        <f t="shared" si="37"/>
        <v>1.75</v>
      </c>
      <c r="AA797" s="8">
        <f t="shared" si="38"/>
        <v>3.1548573660309907</v>
      </c>
    </row>
    <row r="798" spans="1:27" x14ac:dyDescent="0.25">
      <c r="A798" s="2" t="s">
        <v>3007</v>
      </c>
      <c r="B798" s="2" t="s">
        <v>266</v>
      </c>
      <c r="C798" s="2" t="s">
        <v>242</v>
      </c>
      <c r="D798" s="2" t="s">
        <v>243</v>
      </c>
      <c r="E798" s="2" t="s">
        <v>3008</v>
      </c>
      <c r="F798" s="2" t="s">
        <v>3009</v>
      </c>
      <c r="I798" s="2" t="s">
        <v>102</v>
      </c>
      <c r="O798" s="2">
        <v>3</v>
      </c>
      <c r="P798" s="2">
        <v>2</v>
      </c>
      <c r="Q798" s="2">
        <v>3</v>
      </c>
      <c r="R798" s="2">
        <v>2</v>
      </c>
      <c r="S798" s="2">
        <v>2</v>
      </c>
      <c r="T798" s="2">
        <v>1</v>
      </c>
      <c r="U798" s="7">
        <v>2.625</v>
      </c>
      <c r="V798" s="7">
        <v>1.75</v>
      </c>
      <c r="W798" s="8">
        <v>3.1548573660309902</v>
      </c>
      <c r="X798" s="2" t="s">
        <v>77</v>
      </c>
      <c r="Y798" s="7">
        <f t="shared" si="36"/>
        <v>2.625</v>
      </c>
      <c r="Z798" s="7">
        <f t="shared" si="37"/>
        <v>1.75</v>
      </c>
      <c r="AA798" s="8">
        <f t="shared" si="38"/>
        <v>3.1548573660309907</v>
      </c>
    </row>
    <row r="799" spans="1:27" x14ac:dyDescent="0.25">
      <c r="A799" s="2" t="s">
        <v>3010</v>
      </c>
      <c r="B799" s="2" t="s">
        <v>266</v>
      </c>
      <c r="C799" s="2" t="s">
        <v>1257</v>
      </c>
      <c r="D799" s="2" t="s">
        <v>1258</v>
      </c>
      <c r="E799" s="2" t="s">
        <v>3011</v>
      </c>
      <c r="F799" s="2" t="s">
        <v>3012</v>
      </c>
      <c r="I799" s="2" t="s">
        <v>65</v>
      </c>
      <c r="O799" s="2">
        <v>3</v>
      </c>
      <c r="P799" s="2">
        <v>2</v>
      </c>
      <c r="Q799" s="2">
        <v>3</v>
      </c>
      <c r="R799" s="2">
        <v>2</v>
      </c>
      <c r="S799" s="2">
        <v>2</v>
      </c>
      <c r="T799" s="2">
        <v>1</v>
      </c>
      <c r="U799" s="7">
        <v>2.625</v>
      </c>
      <c r="V799" s="7">
        <v>1.75</v>
      </c>
      <c r="W799" s="8">
        <v>3.1548573660309902</v>
      </c>
      <c r="X799" s="2" t="s">
        <v>77</v>
      </c>
      <c r="Y799" s="7">
        <f t="shared" si="36"/>
        <v>2.625</v>
      </c>
      <c r="Z799" s="7">
        <f t="shared" si="37"/>
        <v>1.75</v>
      </c>
      <c r="AA799" s="8">
        <f t="shared" si="38"/>
        <v>3.1548573660309907</v>
      </c>
    </row>
    <row r="800" spans="1:27" x14ac:dyDescent="0.25">
      <c r="A800" s="2" t="s">
        <v>3013</v>
      </c>
      <c r="B800" s="2" t="s">
        <v>266</v>
      </c>
      <c r="C800" s="2" t="s">
        <v>1257</v>
      </c>
      <c r="D800" s="2" t="s">
        <v>1258</v>
      </c>
      <c r="E800" s="2" t="s">
        <v>3014</v>
      </c>
      <c r="F800" s="2" t="s">
        <v>3015</v>
      </c>
      <c r="I800" s="2" t="s">
        <v>65</v>
      </c>
      <c r="O800" s="2">
        <v>3</v>
      </c>
      <c r="P800" s="2">
        <v>2</v>
      </c>
      <c r="Q800" s="2">
        <v>3</v>
      </c>
      <c r="R800" s="2">
        <v>2</v>
      </c>
      <c r="S800" s="2">
        <v>2</v>
      </c>
      <c r="T800" s="2">
        <v>1</v>
      </c>
      <c r="U800" s="7">
        <v>2.625</v>
      </c>
      <c r="V800" s="7">
        <v>1.75</v>
      </c>
      <c r="W800" s="8">
        <v>3.1548573660309902</v>
      </c>
      <c r="X800" s="2" t="s">
        <v>77</v>
      </c>
      <c r="Y800" s="7">
        <f t="shared" si="36"/>
        <v>2.625</v>
      </c>
      <c r="Z800" s="7">
        <f t="shared" si="37"/>
        <v>1.75</v>
      </c>
      <c r="AA800" s="8">
        <f t="shared" si="38"/>
        <v>3.1548573660309907</v>
      </c>
    </row>
    <row r="801" spans="1:27" x14ac:dyDescent="0.25">
      <c r="A801" s="2" t="s">
        <v>3016</v>
      </c>
      <c r="B801" s="2" t="s">
        <v>266</v>
      </c>
      <c r="C801" s="2" t="s">
        <v>608</v>
      </c>
      <c r="D801" s="2" t="s">
        <v>609</v>
      </c>
      <c r="E801" s="2" t="s">
        <v>3017</v>
      </c>
      <c r="F801" s="2" t="s">
        <v>3018</v>
      </c>
      <c r="I801" s="2" t="s">
        <v>65</v>
      </c>
      <c r="O801" s="2">
        <v>5</v>
      </c>
      <c r="P801" s="2">
        <v>2</v>
      </c>
      <c r="Q801" s="2">
        <v>1</v>
      </c>
      <c r="R801" s="2">
        <v>3</v>
      </c>
      <c r="S801" s="2">
        <v>2</v>
      </c>
      <c r="T801" s="2">
        <v>1</v>
      </c>
      <c r="U801" s="7">
        <v>2.625</v>
      </c>
      <c r="V801" s="7">
        <v>1.75</v>
      </c>
      <c r="W801" s="8">
        <v>3.1548573660309902</v>
      </c>
      <c r="X801" s="2" t="s">
        <v>77</v>
      </c>
      <c r="Y801" s="7">
        <f t="shared" si="36"/>
        <v>2.625</v>
      </c>
      <c r="Z801" s="7">
        <f t="shared" si="37"/>
        <v>1.75</v>
      </c>
      <c r="AA801" s="8">
        <f t="shared" si="38"/>
        <v>3.1548573660309907</v>
      </c>
    </row>
    <row r="802" spans="1:27" x14ac:dyDescent="0.25">
      <c r="A802" s="2" t="s">
        <v>3019</v>
      </c>
      <c r="B802" s="2" t="s">
        <v>266</v>
      </c>
      <c r="C802" s="2" t="s">
        <v>242</v>
      </c>
      <c r="D802" s="2" t="s">
        <v>243</v>
      </c>
      <c r="E802" s="2" t="s">
        <v>3020</v>
      </c>
      <c r="F802" s="2" t="s">
        <v>3021</v>
      </c>
      <c r="I802" s="2" t="s">
        <v>65</v>
      </c>
      <c r="O802" s="2">
        <v>3</v>
      </c>
      <c r="P802" s="2">
        <v>2</v>
      </c>
      <c r="Q802" s="2">
        <v>3</v>
      </c>
      <c r="R802" s="2">
        <v>2</v>
      </c>
      <c r="S802" s="2">
        <v>2</v>
      </c>
      <c r="T802" s="2">
        <v>1</v>
      </c>
      <c r="U802" s="7">
        <v>2.625</v>
      </c>
      <c r="V802" s="7">
        <v>1.75</v>
      </c>
      <c r="W802" s="8">
        <v>3.1548573660309902</v>
      </c>
      <c r="X802" s="2" t="s">
        <v>77</v>
      </c>
      <c r="Y802" s="7">
        <f t="shared" si="36"/>
        <v>2.625</v>
      </c>
      <c r="Z802" s="7">
        <f t="shared" si="37"/>
        <v>1.75</v>
      </c>
      <c r="AA802" s="8">
        <f t="shared" si="38"/>
        <v>3.1548573660309907</v>
      </c>
    </row>
    <row r="803" spans="1:27" x14ac:dyDescent="0.25">
      <c r="A803" s="2" t="s">
        <v>3022</v>
      </c>
      <c r="B803" s="2" t="s">
        <v>266</v>
      </c>
      <c r="C803" s="2" t="s">
        <v>525</v>
      </c>
      <c r="D803" s="2" t="s">
        <v>526</v>
      </c>
      <c r="E803" s="2" t="s">
        <v>3023</v>
      </c>
      <c r="F803" s="2" t="s">
        <v>3024</v>
      </c>
      <c r="I803" s="2" t="s">
        <v>65</v>
      </c>
      <c r="O803" s="2">
        <v>3</v>
      </c>
      <c r="P803" s="2">
        <v>2</v>
      </c>
      <c r="Q803" s="2">
        <v>2</v>
      </c>
      <c r="R803" s="2">
        <v>3</v>
      </c>
      <c r="S803" s="2">
        <v>2</v>
      </c>
      <c r="T803" s="2">
        <v>1</v>
      </c>
      <c r="U803" s="7">
        <v>2.625</v>
      </c>
      <c r="V803" s="7">
        <v>1.75</v>
      </c>
      <c r="W803" s="8">
        <v>3.1548573660309902</v>
      </c>
      <c r="X803" s="2" t="s">
        <v>77</v>
      </c>
      <c r="Y803" s="7">
        <f t="shared" si="36"/>
        <v>2.625</v>
      </c>
      <c r="Z803" s="7">
        <f t="shared" si="37"/>
        <v>1.75</v>
      </c>
      <c r="AA803" s="8">
        <f t="shared" si="38"/>
        <v>3.1548573660309907</v>
      </c>
    </row>
    <row r="804" spans="1:27" x14ac:dyDescent="0.25">
      <c r="A804" s="2" t="s">
        <v>3025</v>
      </c>
      <c r="B804" s="2" t="s">
        <v>266</v>
      </c>
      <c r="C804" s="2" t="s">
        <v>637</v>
      </c>
      <c r="D804" s="2" t="s">
        <v>638</v>
      </c>
      <c r="E804" s="2" t="s">
        <v>3026</v>
      </c>
      <c r="F804" s="2" t="s">
        <v>3027</v>
      </c>
      <c r="I804" s="2" t="s">
        <v>65</v>
      </c>
      <c r="O804" s="2">
        <v>5</v>
      </c>
      <c r="P804" s="2">
        <v>2</v>
      </c>
      <c r="Q804" s="2">
        <v>2</v>
      </c>
      <c r="R804" s="2">
        <v>2</v>
      </c>
      <c r="S804" s="2">
        <v>2</v>
      </c>
      <c r="T804" s="2">
        <v>1</v>
      </c>
      <c r="U804" s="7">
        <v>2.625</v>
      </c>
      <c r="V804" s="7">
        <v>1.75</v>
      </c>
      <c r="W804" s="8">
        <v>3.1548573660309902</v>
      </c>
      <c r="X804" s="2" t="s">
        <v>77</v>
      </c>
      <c r="Y804" s="7">
        <f t="shared" si="36"/>
        <v>2.625</v>
      </c>
      <c r="Z804" s="7">
        <f t="shared" si="37"/>
        <v>1.75</v>
      </c>
      <c r="AA804" s="8">
        <f t="shared" si="38"/>
        <v>3.1548573660309907</v>
      </c>
    </row>
    <row r="805" spans="1:27" x14ac:dyDescent="0.25">
      <c r="A805" s="2" t="s">
        <v>3028</v>
      </c>
      <c r="B805" s="2" t="s">
        <v>266</v>
      </c>
      <c r="C805" s="2" t="s">
        <v>242</v>
      </c>
      <c r="D805" s="2" t="s">
        <v>243</v>
      </c>
      <c r="E805" s="2" t="s">
        <v>3029</v>
      </c>
      <c r="F805" s="2" t="s">
        <v>3030</v>
      </c>
      <c r="I805" s="2" t="s">
        <v>65</v>
      </c>
      <c r="O805" s="2">
        <v>3</v>
      </c>
      <c r="P805" s="2">
        <v>2</v>
      </c>
      <c r="Q805" s="2">
        <v>3</v>
      </c>
      <c r="R805" s="2">
        <v>2</v>
      </c>
      <c r="S805" s="2">
        <v>2</v>
      </c>
      <c r="T805" s="2">
        <v>1</v>
      </c>
      <c r="U805" s="7">
        <v>2.625</v>
      </c>
      <c r="V805" s="7">
        <v>1.75</v>
      </c>
      <c r="W805" s="8">
        <v>3.1548573660309902</v>
      </c>
      <c r="X805" s="2" t="s">
        <v>77</v>
      </c>
      <c r="Y805" s="7">
        <f t="shared" si="36"/>
        <v>2.625</v>
      </c>
      <c r="Z805" s="7">
        <f t="shared" si="37"/>
        <v>1.75</v>
      </c>
      <c r="AA805" s="8">
        <f t="shared" si="38"/>
        <v>3.1548573660309907</v>
      </c>
    </row>
    <row r="806" spans="1:27" x14ac:dyDescent="0.25">
      <c r="A806" s="2" t="s">
        <v>3031</v>
      </c>
      <c r="B806" s="2" t="s">
        <v>266</v>
      </c>
      <c r="C806" s="2" t="s">
        <v>1257</v>
      </c>
      <c r="D806" s="2" t="s">
        <v>1258</v>
      </c>
      <c r="E806" s="2" t="s">
        <v>3032</v>
      </c>
      <c r="F806" s="2" t="s">
        <v>3033</v>
      </c>
      <c r="I806" s="2" t="s">
        <v>65</v>
      </c>
      <c r="O806" s="2">
        <v>3</v>
      </c>
      <c r="P806" s="2">
        <v>2</v>
      </c>
      <c r="Q806" s="2">
        <v>3</v>
      </c>
      <c r="R806" s="2">
        <v>2</v>
      </c>
      <c r="S806" s="2">
        <v>2</v>
      </c>
      <c r="T806" s="2">
        <v>1</v>
      </c>
      <c r="U806" s="7">
        <v>2.625</v>
      </c>
      <c r="V806" s="7">
        <v>1.75</v>
      </c>
      <c r="W806" s="8">
        <v>3.1548573660309902</v>
      </c>
      <c r="X806" s="2" t="s">
        <v>77</v>
      </c>
      <c r="Y806" s="7">
        <f t="shared" si="36"/>
        <v>2.625</v>
      </c>
      <c r="Z806" s="7">
        <f t="shared" si="37"/>
        <v>1.75</v>
      </c>
      <c r="AA806" s="8">
        <f t="shared" si="38"/>
        <v>3.1548573660309907</v>
      </c>
    </row>
    <row r="807" spans="1:27" x14ac:dyDescent="0.25">
      <c r="A807" s="2" t="s">
        <v>3034</v>
      </c>
      <c r="B807" s="2" t="s">
        <v>266</v>
      </c>
      <c r="C807" s="2" t="s">
        <v>1257</v>
      </c>
      <c r="D807" s="2" t="s">
        <v>1258</v>
      </c>
      <c r="E807" s="2" t="s">
        <v>3035</v>
      </c>
      <c r="F807" s="2" t="s">
        <v>3036</v>
      </c>
      <c r="I807" s="2" t="s">
        <v>65</v>
      </c>
      <c r="O807" s="2">
        <v>3</v>
      </c>
      <c r="P807" s="2">
        <v>2</v>
      </c>
      <c r="Q807" s="2">
        <v>3</v>
      </c>
      <c r="R807" s="2">
        <v>2</v>
      </c>
      <c r="S807" s="2">
        <v>2</v>
      </c>
      <c r="T807" s="2">
        <v>1</v>
      </c>
      <c r="U807" s="7">
        <v>2.625</v>
      </c>
      <c r="V807" s="7">
        <v>1.75</v>
      </c>
      <c r="W807" s="8">
        <v>3.1548573660309902</v>
      </c>
      <c r="X807" s="2" t="s">
        <v>77</v>
      </c>
      <c r="Y807" s="7">
        <f t="shared" si="36"/>
        <v>2.625</v>
      </c>
      <c r="Z807" s="7">
        <f t="shared" si="37"/>
        <v>1.75</v>
      </c>
      <c r="AA807" s="8">
        <f t="shared" si="38"/>
        <v>3.1548573660309907</v>
      </c>
    </row>
    <row r="808" spans="1:27" x14ac:dyDescent="0.25">
      <c r="A808" s="2" t="s">
        <v>3037</v>
      </c>
      <c r="B808" s="2" t="s">
        <v>266</v>
      </c>
      <c r="C808" s="2" t="s">
        <v>242</v>
      </c>
      <c r="D808" s="2" t="s">
        <v>243</v>
      </c>
      <c r="E808" s="2" t="s">
        <v>3038</v>
      </c>
      <c r="F808" s="2" t="s">
        <v>3039</v>
      </c>
      <c r="I808" s="2" t="s">
        <v>65</v>
      </c>
      <c r="O808" s="2">
        <v>3</v>
      </c>
      <c r="P808" s="2">
        <v>2</v>
      </c>
      <c r="Q808" s="2">
        <v>3</v>
      </c>
      <c r="R808" s="2">
        <v>2</v>
      </c>
      <c r="S808" s="2">
        <v>2</v>
      </c>
      <c r="T808" s="2">
        <v>1</v>
      </c>
      <c r="U808" s="7">
        <v>2.625</v>
      </c>
      <c r="V808" s="7">
        <v>1.75</v>
      </c>
      <c r="W808" s="8">
        <v>3.1548573660309902</v>
      </c>
      <c r="X808" s="2" t="s">
        <v>77</v>
      </c>
      <c r="Y808" s="7">
        <f t="shared" si="36"/>
        <v>2.625</v>
      </c>
      <c r="Z808" s="7">
        <f t="shared" si="37"/>
        <v>1.75</v>
      </c>
      <c r="AA808" s="8">
        <f t="shared" si="38"/>
        <v>3.1548573660309907</v>
      </c>
    </row>
    <row r="809" spans="1:27" x14ac:dyDescent="0.25">
      <c r="A809" s="2" t="s">
        <v>3040</v>
      </c>
      <c r="B809" s="2" t="s">
        <v>266</v>
      </c>
      <c r="C809" s="2" t="s">
        <v>1976</v>
      </c>
      <c r="D809" s="2" t="s">
        <v>1977</v>
      </c>
      <c r="E809" s="2" t="s">
        <v>3041</v>
      </c>
      <c r="F809" s="2" t="s">
        <v>3042</v>
      </c>
      <c r="I809" s="2" t="s">
        <v>65</v>
      </c>
      <c r="O809" s="2">
        <v>3</v>
      </c>
      <c r="P809" s="2">
        <v>2</v>
      </c>
      <c r="Q809" s="2">
        <v>3</v>
      </c>
      <c r="R809" s="2">
        <v>3</v>
      </c>
      <c r="S809" s="2">
        <v>1</v>
      </c>
      <c r="T809" s="2">
        <v>1</v>
      </c>
      <c r="U809" s="7">
        <v>2.875</v>
      </c>
      <c r="V809" s="7">
        <v>1.25</v>
      </c>
      <c r="W809" s="8">
        <v>3.1349840509961102</v>
      </c>
      <c r="X809" s="2" t="s">
        <v>77</v>
      </c>
      <c r="Y809" s="7">
        <f t="shared" si="36"/>
        <v>2.875</v>
      </c>
      <c r="Z809" s="7">
        <f t="shared" si="37"/>
        <v>1.25</v>
      </c>
      <c r="AA809" s="8">
        <f t="shared" si="38"/>
        <v>3.1349840509961133</v>
      </c>
    </row>
    <row r="810" spans="1:27" x14ac:dyDescent="0.25">
      <c r="A810" s="2" t="s">
        <v>3043</v>
      </c>
      <c r="B810" s="2" t="s">
        <v>266</v>
      </c>
      <c r="C810" s="2" t="s">
        <v>525</v>
      </c>
      <c r="D810" s="2" t="s">
        <v>526</v>
      </c>
      <c r="E810" s="2" t="s">
        <v>3044</v>
      </c>
      <c r="F810" s="2" t="s">
        <v>3045</v>
      </c>
      <c r="I810" s="2" t="s">
        <v>65</v>
      </c>
      <c r="O810" s="2">
        <v>2</v>
      </c>
      <c r="P810" s="2">
        <v>2</v>
      </c>
      <c r="Q810" s="2">
        <v>2</v>
      </c>
      <c r="R810" s="2">
        <v>3</v>
      </c>
      <c r="S810" s="2">
        <v>2</v>
      </c>
      <c r="T810" s="2">
        <v>1</v>
      </c>
      <c r="U810" s="7">
        <v>2.5</v>
      </c>
      <c r="V810" s="7">
        <v>1.75</v>
      </c>
      <c r="W810" s="8">
        <v>3.05163890393343</v>
      </c>
      <c r="X810" s="2" t="s">
        <v>77</v>
      </c>
      <c r="Y810" s="7">
        <f t="shared" si="36"/>
        <v>2.5</v>
      </c>
      <c r="Z810" s="7">
        <f t="shared" si="37"/>
        <v>1.75</v>
      </c>
      <c r="AA810" s="8">
        <f t="shared" si="38"/>
        <v>3.0516389039334255</v>
      </c>
    </row>
    <row r="811" spans="1:27" x14ac:dyDescent="0.25">
      <c r="A811" s="2" t="s">
        <v>3046</v>
      </c>
      <c r="B811" s="2" t="s">
        <v>266</v>
      </c>
      <c r="C811" s="2" t="s">
        <v>1620</v>
      </c>
      <c r="D811" s="2" t="s">
        <v>1621</v>
      </c>
      <c r="E811" s="2" t="s">
        <v>3047</v>
      </c>
      <c r="F811" s="2" t="s">
        <v>3048</v>
      </c>
      <c r="I811" s="2" t="s">
        <v>65</v>
      </c>
      <c r="O811" s="2">
        <v>2</v>
      </c>
      <c r="P811" s="2">
        <v>2</v>
      </c>
      <c r="Q811" s="2">
        <v>3</v>
      </c>
      <c r="R811" s="2">
        <v>2</v>
      </c>
      <c r="S811" s="2">
        <v>2</v>
      </c>
      <c r="T811" s="2">
        <v>1</v>
      </c>
      <c r="U811" s="7">
        <v>2.5</v>
      </c>
      <c r="V811" s="7">
        <v>1.75</v>
      </c>
      <c r="W811" s="8">
        <v>3.05163890393343</v>
      </c>
      <c r="X811" s="2" t="s">
        <v>77</v>
      </c>
      <c r="Y811" s="7">
        <f t="shared" si="36"/>
        <v>2.5</v>
      </c>
      <c r="Z811" s="7">
        <f t="shared" si="37"/>
        <v>1.75</v>
      </c>
      <c r="AA811" s="8">
        <f t="shared" si="38"/>
        <v>3.0516389039334255</v>
      </c>
    </row>
    <row r="812" spans="1:27" x14ac:dyDescent="0.25">
      <c r="A812" s="2" t="s">
        <v>3049</v>
      </c>
      <c r="B812" s="2" t="s">
        <v>266</v>
      </c>
      <c r="C812" s="2" t="s">
        <v>637</v>
      </c>
      <c r="D812" s="2" t="s">
        <v>638</v>
      </c>
      <c r="E812" s="2" t="s">
        <v>3050</v>
      </c>
      <c r="F812" s="2" t="s">
        <v>3051</v>
      </c>
      <c r="I812" s="2" t="s">
        <v>65</v>
      </c>
      <c r="O812" s="2">
        <v>4</v>
      </c>
      <c r="P812" s="2">
        <v>2</v>
      </c>
      <c r="Q812" s="2">
        <v>2</v>
      </c>
      <c r="R812" s="2">
        <v>2</v>
      </c>
      <c r="S812" s="2">
        <v>2</v>
      </c>
      <c r="T812" s="2">
        <v>1</v>
      </c>
      <c r="U812" s="7">
        <v>2.5</v>
      </c>
      <c r="V812" s="7">
        <v>1.75</v>
      </c>
      <c r="W812" s="8">
        <v>3.05163890393343</v>
      </c>
      <c r="X812" s="2" t="s">
        <v>77</v>
      </c>
      <c r="Y812" s="7">
        <f t="shared" si="36"/>
        <v>2.5</v>
      </c>
      <c r="Z812" s="7">
        <f t="shared" si="37"/>
        <v>1.75</v>
      </c>
      <c r="AA812" s="8">
        <f t="shared" si="38"/>
        <v>3.0516389039334255</v>
      </c>
    </row>
    <row r="813" spans="1:27" x14ac:dyDescent="0.25">
      <c r="A813" s="2" t="s">
        <v>3052</v>
      </c>
      <c r="B813" s="2" t="s">
        <v>266</v>
      </c>
      <c r="C813" s="2" t="s">
        <v>242</v>
      </c>
      <c r="D813" s="2" t="s">
        <v>243</v>
      </c>
      <c r="E813" s="2" t="s">
        <v>3053</v>
      </c>
      <c r="F813" s="2" t="s">
        <v>3054</v>
      </c>
      <c r="I813" s="2" t="s">
        <v>65</v>
      </c>
      <c r="O813" s="2">
        <v>4</v>
      </c>
      <c r="P813" s="2">
        <v>2</v>
      </c>
      <c r="Q813" s="2">
        <v>3</v>
      </c>
      <c r="R813" s="2">
        <v>1</v>
      </c>
      <c r="S813" s="2">
        <v>2</v>
      </c>
      <c r="T813" s="2">
        <v>1</v>
      </c>
      <c r="U813" s="7">
        <v>2.5</v>
      </c>
      <c r="V813" s="7">
        <v>1.75</v>
      </c>
      <c r="W813" s="8">
        <v>3.05163890393343</v>
      </c>
      <c r="X813" s="2" t="s">
        <v>77</v>
      </c>
      <c r="Y813" s="7">
        <f t="shared" si="36"/>
        <v>2.5</v>
      </c>
      <c r="Z813" s="7">
        <f t="shared" si="37"/>
        <v>1.75</v>
      </c>
      <c r="AA813" s="8">
        <f t="shared" si="38"/>
        <v>3.0516389039334255</v>
      </c>
    </row>
    <row r="814" spans="1:27" x14ac:dyDescent="0.25">
      <c r="A814" s="2" t="s">
        <v>3055</v>
      </c>
      <c r="B814" s="2" t="s">
        <v>266</v>
      </c>
      <c r="C814" s="2" t="s">
        <v>242</v>
      </c>
      <c r="D814" s="2" t="s">
        <v>243</v>
      </c>
      <c r="E814" s="2" t="s">
        <v>3056</v>
      </c>
      <c r="F814" s="2" t="s">
        <v>3057</v>
      </c>
      <c r="I814" s="2" t="s">
        <v>65</v>
      </c>
      <c r="O814" s="2">
        <v>2</v>
      </c>
      <c r="P814" s="2">
        <v>2</v>
      </c>
      <c r="Q814" s="2">
        <v>3</v>
      </c>
      <c r="R814" s="2">
        <v>2</v>
      </c>
      <c r="S814" s="2">
        <v>2</v>
      </c>
      <c r="T814" s="2">
        <v>1</v>
      </c>
      <c r="U814" s="7">
        <v>2.5</v>
      </c>
      <c r="V814" s="7">
        <v>1.75</v>
      </c>
      <c r="W814" s="8">
        <v>3.05163890393343</v>
      </c>
      <c r="X814" s="2" t="s">
        <v>77</v>
      </c>
      <c r="Y814" s="7">
        <f t="shared" si="36"/>
        <v>2.5</v>
      </c>
      <c r="Z814" s="7">
        <f t="shared" si="37"/>
        <v>1.75</v>
      </c>
      <c r="AA814" s="8">
        <f t="shared" si="38"/>
        <v>3.0516389039334255</v>
      </c>
    </row>
    <row r="815" spans="1:27" x14ac:dyDescent="0.25">
      <c r="A815" s="2" t="s">
        <v>3058</v>
      </c>
      <c r="B815" s="2" t="s">
        <v>266</v>
      </c>
      <c r="C815" s="2" t="s">
        <v>242</v>
      </c>
      <c r="D815" s="2" t="s">
        <v>243</v>
      </c>
      <c r="E815" s="2" t="s">
        <v>3059</v>
      </c>
      <c r="F815" s="2" t="s">
        <v>3060</v>
      </c>
      <c r="I815" s="2" t="s">
        <v>65</v>
      </c>
      <c r="O815" s="2">
        <v>2</v>
      </c>
      <c r="P815" s="2">
        <v>2</v>
      </c>
      <c r="Q815" s="2">
        <v>3</v>
      </c>
      <c r="R815" s="2">
        <v>2</v>
      </c>
      <c r="S815" s="2">
        <v>2</v>
      </c>
      <c r="T815" s="2">
        <v>1</v>
      </c>
      <c r="U815" s="7">
        <v>2.5</v>
      </c>
      <c r="V815" s="7">
        <v>1.75</v>
      </c>
      <c r="W815" s="8">
        <v>3.05163890393343</v>
      </c>
      <c r="X815" s="2" t="s">
        <v>77</v>
      </c>
      <c r="Y815" s="7">
        <f t="shared" si="36"/>
        <v>2.5</v>
      </c>
      <c r="Z815" s="7">
        <f t="shared" si="37"/>
        <v>1.75</v>
      </c>
      <c r="AA815" s="8">
        <f t="shared" si="38"/>
        <v>3.0516389039334255</v>
      </c>
    </row>
    <row r="816" spans="1:27" x14ac:dyDescent="0.25">
      <c r="A816" s="2" t="s">
        <v>3061</v>
      </c>
      <c r="B816" s="2" t="s">
        <v>266</v>
      </c>
      <c r="C816" s="2" t="s">
        <v>945</v>
      </c>
      <c r="D816" s="2" t="s">
        <v>946</v>
      </c>
      <c r="E816" s="2" t="s">
        <v>3062</v>
      </c>
      <c r="F816" s="2" t="s">
        <v>3063</v>
      </c>
      <c r="I816" s="2" t="s">
        <v>65</v>
      </c>
      <c r="O816" s="2">
        <v>2</v>
      </c>
      <c r="P816" s="2">
        <v>2</v>
      </c>
      <c r="Q816" s="2">
        <v>2</v>
      </c>
      <c r="R816" s="2">
        <v>3</v>
      </c>
      <c r="S816" s="2">
        <v>2</v>
      </c>
      <c r="T816" s="2">
        <v>1</v>
      </c>
      <c r="U816" s="7">
        <v>2.5</v>
      </c>
      <c r="V816" s="7">
        <v>1.75</v>
      </c>
      <c r="W816" s="8">
        <v>3.05163890393343</v>
      </c>
      <c r="X816" s="2" t="s">
        <v>77</v>
      </c>
      <c r="Y816" s="7">
        <f t="shared" si="36"/>
        <v>2.5</v>
      </c>
      <c r="Z816" s="7">
        <f t="shared" si="37"/>
        <v>1.75</v>
      </c>
      <c r="AA816" s="8">
        <f t="shared" si="38"/>
        <v>3.0516389039334255</v>
      </c>
    </row>
    <row r="817" spans="1:27" x14ac:dyDescent="0.25">
      <c r="A817" s="2" t="s">
        <v>3064</v>
      </c>
      <c r="B817" s="2" t="s">
        <v>266</v>
      </c>
      <c r="C817" s="2" t="s">
        <v>945</v>
      </c>
      <c r="D817" s="2" t="s">
        <v>946</v>
      </c>
      <c r="E817" s="2" t="s">
        <v>3065</v>
      </c>
      <c r="F817" s="2" t="s">
        <v>3066</v>
      </c>
      <c r="I817" s="2" t="s">
        <v>110</v>
      </c>
      <c r="O817" s="2">
        <v>2</v>
      </c>
      <c r="P817" s="2">
        <v>2</v>
      </c>
      <c r="Q817" s="2">
        <v>2</v>
      </c>
      <c r="R817" s="2">
        <v>3</v>
      </c>
      <c r="S817" s="2">
        <v>2</v>
      </c>
      <c r="T817" s="2">
        <v>1</v>
      </c>
      <c r="U817" s="7">
        <v>2.5</v>
      </c>
      <c r="V817" s="7">
        <v>1.75</v>
      </c>
      <c r="W817" s="8">
        <v>3.05163890393343</v>
      </c>
      <c r="X817" s="2" t="s">
        <v>77</v>
      </c>
      <c r="Y817" s="7">
        <f t="shared" si="36"/>
        <v>2.5</v>
      </c>
      <c r="Z817" s="7">
        <f t="shared" si="37"/>
        <v>1.75</v>
      </c>
      <c r="AA817" s="8">
        <f t="shared" si="38"/>
        <v>3.0516389039334255</v>
      </c>
    </row>
    <row r="818" spans="1:27" x14ac:dyDescent="0.25">
      <c r="A818" s="2" t="s">
        <v>3067</v>
      </c>
      <c r="B818" s="2" t="s">
        <v>266</v>
      </c>
      <c r="C818" s="2" t="s">
        <v>2727</v>
      </c>
      <c r="D818" s="2" t="s">
        <v>2728</v>
      </c>
      <c r="E818" s="2" t="s">
        <v>3068</v>
      </c>
      <c r="F818" s="2" t="s">
        <v>3069</v>
      </c>
      <c r="I818" s="2" t="s">
        <v>65</v>
      </c>
      <c r="O818" s="2">
        <v>4</v>
      </c>
      <c r="P818" s="2">
        <v>2</v>
      </c>
      <c r="Q818" s="2">
        <v>1</v>
      </c>
      <c r="R818" s="2">
        <v>3</v>
      </c>
      <c r="S818" s="2">
        <v>2</v>
      </c>
      <c r="T818" s="2">
        <v>1</v>
      </c>
      <c r="U818" s="7">
        <v>2.5</v>
      </c>
      <c r="V818" s="7">
        <v>1.75</v>
      </c>
      <c r="W818" s="8">
        <v>3.05163890393343</v>
      </c>
      <c r="X818" s="2" t="s">
        <v>77</v>
      </c>
      <c r="Y818" s="7">
        <f t="shared" si="36"/>
        <v>2.5</v>
      </c>
      <c r="Z818" s="7">
        <f t="shared" si="37"/>
        <v>1.75</v>
      </c>
      <c r="AA818" s="8">
        <f t="shared" si="38"/>
        <v>3.0516389039334255</v>
      </c>
    </row>
    <row r="819" spans="1:27" x14ac:dyDescent="0.25">
      <c r="A819" s="2" t="s">
        <v>3070</v>
      </c>
      <c r="B819" s="2" t="s">
        <v>266</v>
      </c>
      <c r="C819" s="2" t="s">
        <v>242</v>
      </c>
      <c r="D819" s="2" t="s">
        <v>243</v>
      </c>
      <c r="E819" s="2" t="s">
        <v>3071</v>
      </c>
      <c r="F819" s="2" t="s">
        <v>3072</v>
      </c>
      <c r="I819" s="2" t="s">
        <v>65</v>
      </c>
      <c r="O819" s="2">
        <v>4</v>
      </c>
      <c r="P819" s="2">
        <v>2</v>
      </c>
      <c r="Q819" s="2">
        <v>3</v>
      </c>
      <c r="R819" s="2">
        <v>1</v>
      </c>
      <c r="S819" s="2">
        <v>2</v>
      </c>
      <c r="T819" s="2">
        <v>1</v>
      </c>
      <c r="U819" s="7">
        <v>2.5</v>
      </c>
      <c r="V819" s="7">
        <v>1.75</v>
      </c>
      <c r="W819" s="8">
        <v>3.05163890393343</v>
      </c>
      <c r="X819" s="2" t="s">
        <v>77</v>
      </c>
      <c r="Y819" s="7">
        <f t="shared" si="36"/>
        <v>2.5</v>
      </c>
      <c r="Z819" s="7">
        <f t="shared" si="37"/>
        <v>1.75</v>
      </c>
      <c r="AA819" s="8">
        <f t="shared" si="38"/>
        <v>3.0516389039334255</v>
      </c>
    </row>
    <row r="820" spans="1:27" x14ac:dyDescent="0.25">
      <c r="A820" s="2" t="s">
        <v>3073</v>
      </c>
      <c r="B820" s="2" t="s">
        <v>266</v>
      </c>
      <c r="C820" s="2" t="s">
        <v>242</v>
      </c>
      <c r="D820" s="2" t="s">
        <v>243</v>
      </c>
      <c r="E820" s="2" t="s">
        <v>3074</v>
      </c>
      <c r="F820" s="2" t="s">
        <v>3075</v>
      </c>
      <c r="I820" s="2" t="s">
        <v>65</v>
      </c>
      <c r="O820" s="2">
        <v>4</v>
      </c>
      <c r="P820" s="2">
        <v>2</v>
      </c>
      <c r="Q820" s="2">
        <v>3</v>
      </c>
      <c r="R820" s="2">
        <v>1</v>
      </c>
      <c r="S820" s="2">
        <v>2</v>
      </c>
      <c r="T820" s="2">
        <v>1</v>
      </c>
      <c r="U820" s="7">
        <v>2.5</v>
      </c>
      <c r="V820" s="7">
        <v>1.75</v>
      </c>
      <c r="W820" s="8">
        <v>3.05163890393343</v>
      </c>
      <c r="X820" s="2" t="s">
        <v>77</v>
      </c>
      <c r="Y820" s="7">
        <f t="shared" si="36"/>
        <v>2.5</v>
      </c>
      <c r="Z820" s="7">
        <f t="shared" si="37"/>
        <v>1.75</v>
      </c>
      <c r="AA820" s="8">
        <f t="shared" si="38"/>
        <v>3.0516389039334255</v>
      </c>
    </row>
    <row r="821" spans="1:27" x14ac:dyDescent="0.25">
      <c r="A821" s="2" t="s">
        <v>3076</v>
      </c>
      <c r="B821" s="2" t="s">
        <v>266</v>
      </c>
      <c r="C821" s="2" t="s">
        <v>242</v>
      </c>
      <c r="D821" s="2" t="s">
        <v>243</v>
      </c>
      <c r="E821" s="2" t="s">
        <v>3077</v>
      </c>
      <c r="F821" s="2" t="s">
        <v>3078</v>
      </c>
      <c r="I821" s="2" t="s">
        <v>65</v>
      </c>
      <c r="O821" s="2">
        <v>2</v>
      </c>
      <c r="P821" s="2">
        <v>2</v>
      </c>
      <c r="Q821" s="2">
        <v>3</v>
      </c>
      <c r="R821" s="2">
        <v>2</v>
      </c>
      <c r="S821" s="2">
        <v>2</v>
      </c>
      <c r="T821" s="2">
        <v>1</v>
      </c>
      <c r="U821" s="7">
        <v>2.5</v>
      </c>
      <c r="V821" s="7">
        <v>1.75</v>
      </c>
      <c r="W821" s="8">
        <v>3.05163890393343</v>
      </c>
      <c r="X821" s="2" t="s">
        <v>77</v>
      </c>
      <c r="Y821" s="7">
        <f t="shared" si="36"/>
        <v>2.5</v>
      </c>
      <c r="Z821" s="7">
        <f t="shared" si="37"/>
        <v>1.75</v>
      </c>
      <c r="AA821" s="8">
        <f t="shared" si="38"/>
        <v>3.0516389039334255</v>
      </c>
    </row>
    <row r="822" spans="1:27" x14ac:dyDescent="0.25">
      <c r="A822" s="2" t="s">
        <v>3079</v>
      </c>
      <c r="B822" s="2" t="s">
        <v>266</v>
      </c>
      <c r="C822" s="2" t="s">
        <v>242</v>
      </c>
      <c r="D822" s="2" t="s">
        <v>243</v>
      </c>
      <c r="E822" s="2" t="s">
        <v>3080</v>
      </c>
      <c r="F822" s="2" t="s">
        <v>3081</v>
      </c>
      <c r="I822" s="2" t="s">
        <v>65</v>
      </c>
      <c r="O822" s="2">
        <v>4</v>
      </c>
      <c r="P822" s="2">
        <v>2</v>
      </c>
      <c r="Q822" s="2">
        <v>3</v>
      </c>
      <c r="R822" s="2">
        <v>1</v>
      </c>
      <c r="S822" s="2">
        <v>2</v>
      </c>
      <c r="T822" s="2">
        <v>1</v>
      </c>
      <c r="U822" s="7">
        <v>2.5</v>
      </c>
      <c r="V822" s="7">
        <v>1.75</v>
      </c>
      <c r="W822" s="8">
        <v>3.05163890393343</v>
      </c>
      <c r="X822" s="2" t="s">
        <v>77</v>
      </c>
      <c r="Y822" s="7">
        <f t="shared" si="36"/>
        <v>2.5</v>
      </c>
      <c r="Z822" s="7">
        <f t="shared" si="37"/>
        <v>1.75</v>
      </c>
      <c r="AA822" s="8">
        <f t="shared" si="38"/>
        <v>3.0516389039334255</v>
      </c>
    </row>
    <row r="823" spans="1:27" x14ac:dyDescent="0.25">
      <c r="A823" s="2" t="s">
        <v>3082</v>
      </c>
      <c r="B823" s="2" t="s">
        <v>266</v>
      </c>
      <c r="C823" s="2" t="s">
        <v>242</v>
      </c>
      <c r="D823" s="2" t="s">
        <v>243</v>
      </c>
      <c r="E823" s="2" t="s">
        <v>3083</v>
      </c>
      <c r="F823" s="2" t="s">
        <v>3084</v>
      </c>
      <c r="I823" s="2" t="s">
        <v>65</v>
      </c>
      <c r="O823" s="2">
        <v>2</v>
      </c>
      <c r="P823" s="2">
        <v>2</v>
      </c>
      <c r="Q823" s="2">
        <v>3</v>
      </c>
      <c r="R823" s="2">
        <v>2</v>
      </c>
      <c r="S823" s="2">
        <v>2</v>
      </c>
      <c r="T823" s="2">
        <v>1</v>
      </c>
      <c r="U823" s="7">
        <v>2.5</v>
      </c>
      <c r="V823" s="7">
        <v>1.75</v>
      </c>
      <c r="W823" s="8">
        <v>3.05163890393343</v>
      </c>
      <c r="X823" s="2" t="s">
        <v>77</v>
      </c>
      <c r="Y823" s="7">
        <f t="shared" si="36"/>
        <v>2.5</v>
      </c>
      <c r="Z823" s="7">
        <f t="shared" si="37"/>
        <v>1.75</v>
      </c>
      <c r="AA823" s="8">
        <f t="shared" si="38"/>
        <v>3.0516389039334255</v>
      </c>
    </row>
    <row r="824" spans="1:27" x14ac:dyDescent="0.25">
      <c r="A824" s="2" t="s">
        <v>3085</v>
      </c>
      <c r="B824" s="2" t="s">
        <v>266</v>
      </c>
      <c r="C824" s="2" t="s">
        <v>242</v>
      </c>
      <c r="D824" s="2" t="s">
        <v>243</v>
      </c>
      <c r="E824" s="2" t="s">
        <v>3086</v>
      </c>
      <c r="F824" s="2" t="s">
        <v>3087</v>
      </c>
      <c r="I824" s="2" t="s">
        <v>65</v>
      </c>
      <c r="O824" s="2">
        <v>2</v>
      </c>
      <c r="P824" s="2">
        <v>2</v>
      </c>
      <c r="Q824" s="2">
        <v>3</v>
      </c>
      <c r="R824" s="2">
        <v>2</v>
      </c>
      <c r="S824" s="2">
        <v>2</v>
      </c>
      <c r="T824" s="2">
        <v>1</v>
      </c>
      <c r="U824" s="7">
        <v>2.5</v>
      </c>
      <c r="V824" s="7">
        <v>1.75</v>
      </c>
      <c r="W824" s="8">
        <v>3.05163890393343</v>
      </c>
      <c r="X824" s="2" t="s">
        <v>77</v>
      </c>
      <c r="Y824" s="7">
        <f t="shared" si="36"/>
        <v>2.5</v>
      </c>
      <c r="Z824" s="7">
        <f t="shared" si="37"/>
        <v>1.75</v>
      </c>
      <c r="AA824" s="8">
        <f t="shared" si="38"/>
        <v>3.0516389039334255</v>
      </c>
    </row>
    <row r="825" spans="1:27" x14ac:dyDescent="0.25">
      <c r="A825" s="2" t="s">
        <v>3088</v>
      </c>
      <c r="B825" s="2" t="s">
        <v>266</v>
      </c>
      <c r="C825" s="2" t="s">
        <v>945</v>
      </c>
      <c r="D825" s="2" t="s">
        <v>946</v>
      </c>
      <c r="E825" s="2" t="s">
        <v>3089</v>
      </c>
      <c r="F825" s="2" t="s">
        <v>3090</v>
      </c>
      <c r="I825" s="2" t="s">
        <v>65</v>
      </c>
      <c r="O825" s="2">
        <v>2</v>
      </c>
      <c r="P825" s="2">
        <v>2</v>
      </c>
      <c r="Q825" s="2">
        <v>2</v>
      </c>
      <c r="R825" s="2">
        <v>3</v>
      </c>
      <c r="S825" s="2">
        <v>2</v>
      </c>
      <c r="T825" s="2">
        <v>1</v>
      </c>
      <c r="U825" s="7">
        <v>2.5</v>
      </c>
      <c r="V825" s="7">
        <v>1.75</v>
      </c>
      <c r="W825" s="8">
        <v>3.05163890393343</v>
      </c>
      <c r="X825" s="2" t="s">
        <v>77</v>
      </c>
      <c r="Y825" s="7">
        <f t="shared" si="36"/>
        <v>2.5</v>
      </c>
      <c r="Z825" s="7">
        <f t="shared" si="37"/>
        <v>1.75</v>
      </c>
      <c r="AA825" s="8">
        <f t="shared" si="38"/>
        <v>3.0516389039334255</v>
      </c>
    </row>
    <row r="826" spans="1:27" x14ac:dyDescent="0.25">
      <c r="A826" s="2" t="s">
        <v>3091</v>
      </c>
      <c r="B826" s="2" t="s">
        <v>266</v>
      </c>
      <c r="C826" s="2" t="s">
        <v>505</v>
      </c>
      <c r="D826" s="2" t="s">
        <v>506</v>
      </c>
      <c r="E826" s="2" t="s">
        <v>3092</v>
      </c>
      <c r="F826" s="2" t="s">
        <v>3093</v>
      </c>
      <c r="I826" s="2" t="s">
        <v>65</v>
      </c>
      <c r="O826" s="2">
        <v>4</v>
      </c>
      <c r="P826" s="2">
        <v>2</v>
      </c>
      <c r="Q826" s="2">
        <v>3</v>
      </c>
      <c r="R826" s="2">
        <v>1</v>
      </c>
      <c r="S826" s="2">
        <v>2</v>
      </c>
      <c r="T826" s="2">
        <v>1</v>
      </c>
      <c r="U826" s="7">
        <v>2.5</v>
      </c>
      <c r="V826" s="7">
        <v>1.75</v>
      </c>
      <c r="W826" s="8">
        <v>3.05163890393343</v>
      </c>
      <c r="X826" s="2" t="s">
        <v>77</v>
      </c>
      <c r="Y826" s="7">
        <f t="shared" si="36"/>
        <v>2.5</v>
      </c>
      <c r="Z826" s="7">
        <f t="shared" si="37"/>
        <v>1.75</v>
      </c>
      <c r="AA826" s="8">
        <f t="shared" si="38"/>
        <v>3.0516389039334255</v>
      </c>
    </row>
    <row r="827" spans="1:27" x14ac:dyDescent="0.25">
      <c r="A827" s="2" t="s">
        <v>3094</v>
      </c>
      <c r="B827" s="2" t="s">
        <v>266</v>
      </c>
      <c r="C827" s="2" t="s">
        <v>129</v>
      </c>
      <c r="D827" s="2" t="s">
        <v>130</v>
      </c>
      <c r="E827" s="2" t="s">
        <v>3095</v>
      </c>
      <c r="F827" s="2" t="s">
        <v>3096</v>
      </c>
      <c r="I827" s="2" t="s">
        <v>110</v>
      </c>
      <c r="O827" s="2">
        <v>2</v>
      </c>
      <c r="P827" s="2">
        <v>2</v>
      </c>
      <c r="Q827" s="2">
        <v>3</v>
      </c>
      <c r="R827" s="2">
        <v>2</v>
      </c>
      <c r="S827" s="2">
        <v>2</v>
      </c>
      <c r="T827" s="2">
        <v>1</v>
      </c>
      <c r="U827" s="7">
        <v>2.5</v>
      </c>
      <c r="V827" s="7">
        <v>1.75</v>
      </c>
      <c r="W827" s="8">
        <v>3.05163890393343</v>
      </c>
      <c r="X827" s="2" t="s">
        <v>77</v>
      </c>
      <c r="Y827" s="7">
        <f t="shared" si="36"/>
        <v>2.5</v>
      </c>
      <c r="Z827" s="7">
        <f t="shared" si="37"/>
        <v>1.75</v>
      </c>
      <c r="AA827" s="8">
        <f t="shared" si="38"/>
        <v>3.0516389039334255</v>
      </c>
    </row>
    <row r="828" spans="1:27" x14ac:dyDescent="0.25">
      <c r="A828" s="2" t="s">
        <v>3097</v>
      </c>
      <c r="B828" s="2" t="s">
        <v>266</v>
      </c>
      <c r="C828" s="2" t="s">
        <v>242</v>
      </c>
      <c r="D828" s="2" t="s">
        <v>243</v>
      </c>
      <c r="E828" s="2" t="s">
        <v>3098</v>
      </c>
      <c r="F828" s="2" t="s">
        <v>3099</v>
      </c>
      <c r="I828" s="2" t="s">
        <v>65</v>
      </c>
      <c r="O828" s="2">
        <v>4</v>
      </c>
      <c r="P828" s="2">
        <v>2</v>
      </c>
      <c r="Q828" s="2">
        <v>3</v>
      </c>
      <c r="R828" s="2">
        <v>1</v>
      </c>
      <c r="S828" s="2">
        <v>2</v>
      </c>
      <c r="T828" s="2">
        <v>1</v>
      </c>
      <c r="U828" s="7">
        <v>2.5</v>
      </c>
      <c r="V828" s="7">
        <v>1.75</v>
      </c>
      <c r="W828" s="8">
        <v>3.05163890393343</v>
      </c>
      <c r="X828" s="2" t="s">
        <v>77</v>
      </c>
      <c r="Y828" s="7">
        <f t="shared" si="36"/>
        <v>2.5</v>
      </c>
      <c r="Z828" s="7">
        <f t="shared" si="37"/>
        <v>1.75</v>
      </c>
      <c r="AA828" s="8">
        <f t="shared" si="38"/>
        <v>3.0516389039334255</v>
      </c>
    </row>
    <row r="829" spans="1:27" x14ac:dyDescent="0.25">
      <c r="A829" s="2" t="s">
        <v>3100</v>
      </c>
      <c r="B829" s="2" t="s">
        <v>266</v>
      </c>
      <c r="C829" s="2" t="s">
        <v>242</v>
      </c>
      <c r="D829" s="2" t="s">
        <v>243</v>
      </c>
      <c r="E829" s="2" t="s">
        <v>3101</v>
      </c>
      <c r="F829" s="2" t="s">
        <v>3102</v>
      </c>
      <c r="I829" s="2" t="s">
        <v>65</v>
      </c>
      <c r="O829" s="2">
        <v>4</v>
      </c>
      <c r="P829" s="2">
        <v>2</v>
      </c>
      <c r="Q829" s="2">
        <v>3</v>
      </c>
      <c r="R829" s="2">
        <v>1</v>
      </c>
      <c r="S829" s="2">
        <v>2</v>
      </c>
      <c r="T829" s="2">
        <v>1</v>
      </c>
      <c r="U829" s="7">
        <v>2.5</v>
      </c>
      <c r="V829" s="7">
        <v>1.75</v>
      </c>
      <c r="W829" s="8">
        <v>3.05163890393343</v>
      </c>
      <c r="X829" s="2" t="s">
        <v>77</v>
      </c>
      <c r="Y829" s="7">
        <f t="shared" si="36"/>
        <v>2.5</v>
      </c>
      <c r="Z829" s="7">
        <f t="shared" si="37"/>
        <v>1.75</v>
      </c>
      <c r="AA829" s="8">
        <f t="shared" si="38"/>
        <v>3.0516389039334255</v>
      </c>
    </row>
    <row r="830" spans="1:27" x14ac:dyDescent="0.25">
      <c r="A830" s="2" t="s">
        <v>3103</v>
      </c>
      <c r="B830" s="2" t="s">
        <v>266</v>
      </c>
      <c r="C830" s="2" t="s">
        <v>242</v>
      </c>
      <c r="D830" s="2" t="s">
        <v>243</v>
      </c>
      <c r="E830" s="2" t="s">
        <v>3104</v>
      </c>
      <c r="F830" s="2" t="s">
        <v>3105</v>
      </c>
      <c r="I830" s="2" t="s">
        <v>65</v>
      </c>
      <c r="O830" s="2">
        <v>4</v>
      </c>
      <c r="P830" s="2">
        <v>2</v>
      </c>
      <c r="Q830" s="2">
        <v>3</v>
      </c>
      <c r="R830" s="2">
        <v>1</v>
      </c>
      <c r="S830" s="2">
        <v>2</v>
      </c>
      <c r="T830" s="2">
        <v>1</v>
      </c>
      <c r="U830" s="7">
        <v>2.5</v>
      </c>
      <c r="V830" s="7">
        <v>1.75</v>
      </c>
      <c r="W830" s="8">
        <v>3.05163890393343</v>
      </c>
      <c r="X830" s="2" t="s">
        <v>77</v>
      </c>
      <c r="Y830" s="7">
        <f t="shared" si="36"/>
        <v>2.5</v>
      </c>
      <c r="Z830" s="7">
        <f t="shared" si="37"/>
        <v>1.75</v>
      </c>
      <c r="AA830" s="8">
        <f t="shared" si="38"/>
        <v>3.0516389039334255</v>
      </c>
    </row>
    <row r="831" spans="1:27" x14ac:dyDescent="0.25">
      <c r="A831" s="2" t="s">
        <v>3106</v>
      </c>
      <c r="B831" s="2" t="s">
        <v>266</v>
      </c>
      <c r="C831" s="2" t="s">
        <v>242</v>
      </c>
      <c r="D831" s="2" t="s">
        <v>243</v>
      </c>
      <c r="E831" s="2" t="s">
        <v>3107</v>
      </c>
      <c r="F831" s="2" t="s">
        <v>3108</v>
      </c>
      <c r="I831" s="2" t="s">
        <v>65</v>
      </c>
      <c r="O831" s="2">
        <v>4</v>
      </c>
      <c r="P831" s="2">
        <v>2</v>
      </c>
      <c r="Q831" s="2">
        <v>3</v>
      </c>
      <c r="R831" s="2">
        <v>1</v>
      </c>
      <c r="S831" s="2">
        <v>2</v>
      </c>
      <c r="T831" s="2">
        <v>1</v>
      </c>
      <c r="U831" s="7">
        <v>2.5</v>
      </c>
      <c r="V831" s="7">
        <v>1.75</v>
      </c>
      <c r="W831" s="8">
        <v>3.05163890393343</v>
      </c>
      <c r="X831" s="2" t="s">
        <v>77</v>
      </c>
      <c r="Y831" s="7">
        <f t="shared" si="36"/>
        <v>2.5</v>
      </c>
      <c r="Z831" s="7">
        <f t="shared" si="37"/>
        <v>1.75</v>
      </c>
      <c r="AA831" s="8">
        <f t="shared" si="38"/>
        <v>3.0516389039334255</v>
      </c>
    </row>
    <row r="832" spans="1:27" x14ac:dyDescent="0.25">
      <c r="A832" s="2" t="s">
        <v>3109</v>
      </c>
      <c r="B832" s="2" t="s">
        <v>266</v>
      </c>
      <c r="C832" s="2" t="s">
        <v>242</v>
      </c>
      <c r="D832" s="2" t="s">
        <v>243</v>
      </c>
      <c r="E832" s="2" t="s">
        <v>3110</v>
      </c>
      <c r="F832" s="2" t="s">
        <v>3111</v>
      </c>
      <c r="I832" s="2" t="s">
        <v>65</v>
      </c>
      <c r="O832" s="2">
        <v>4</v>
      </c>
      <c r="P832" s="2">
        <v>2</v>
      </c>
      <c r="Q832" s="2">
        <v>3</v>
      </c>
      <c r="R832" s="2">
        <v>1</v>
      </c>
      <c r="S832" s="2">
        <v>2</v>
      </c>
      <c r="T832" s="2">
        <v>1</v>
      </c>
      <c r="U832" s="7">
        <v>2.5</v>
      </c>
      <c r="V832" s="7">
        <v>1.75</v>
      </c>
      <c r="W832" s="8">
        <v>3.05163890393343</v>
      </c>
      <c r="X832" s="2" t="s">
        <v>77</v>
      </c>
      <c r="Y832" s="7">
        <f t="shared" si="36"/>
        <v>2.5</v>
      </c>
      <c r="Z832" s="7">
        <f t="shared" si="37"/>
        <v>1.75</v>
      </c>
      <c r="AA832" s="8">
        <f t="shared" si="38"/>
        <v>3.0516389039334255</v>
      </c>
    </row>
    <row r="833" spans="1:27" x14ac:dyDescent="0.25">
      <c r="A833" s="2" t="s">
        <v>3112</v>
      </c>
      <c r="B833" s="2" t="s">
        <v>266</v>
      </c>
      <c r="C833" s="2" t="s">
        <v>242</v>
      </c>
      <c r="D833" s="2" t="s">
        <v>243</v>
      </c>
      <c r="E833" s="2" t="s">
        <v>3113</v>
      </c>
      <c r="F833" s="2" t="s">
        <v>3114</v>
      </c>
      <c r="I833" s="2" t="s">
        <v>65</v>
      </c>
      <c r="O833" s="2">
        <v>4</v>
      </c>
      <c r="P833" s="2">
        <v>2</v>
      </c>
      <c r="Q833" s="2">
        <v>3</v>
      </c>
      <c r="R833" s="2">
        <v>1</v>
      </c>
      <c r="S833" s="2">
        <v>2</v>
      </c>
      <c r="T833" s="2">
        <v>1</v>
      </c>
      <c r="U833" s="7">
        <v>2.5</v>
      </c>
      <c r="V833" s="7">
        <v>1.75</v>
      </c>
      <c r="W833" s="8">
        <v>3.05163890393343</v>
      </c>
      <c r="X833" s="2" t="s">
        <v>77</v>
      </c>
      <c r="Y833" s="7">
        <f t="shared" si="36"/>
        <v>2.5</v>
      </c>
      <c r="Z833" s="7">
        <f t="shared" si="37"/>
        <v>1.75</v>
      </c>
      <c r="AA833" s="8">
        <f t="shared" si="38"/>
        <v>3.0516389039334255</v>
      </c>
    </row>
    <row r="834" spans="1:27" x14ac:dyDescent="0.25">
      <c r="A834" s="2" t="s">
        <v>3115</v>
      </c>
      <c r="B834" s="2" t="s">
        <v>266</v>
      </c>
      <c r="C834" s="2" t="s">
        <v>242</v>
      </c>
      <c r="D834" s="2" t="s">
        <v>243</v>
      </c>
      <c r="E834" s="2" t="s">
        <v>3116</v>
      </c>
      <c r="F834" s="2" t="s">
        <v>3117</v>
      </c>
      <c r="I834" s="2" t="s">
        <v>65</v>
      </c>
      <c r="O834" s="2">
        <v>4</v>
      </c>
      <c r="P834" s="2">
        <v>2</v>
      </c>
      <c r="Q834" s="2">
        <v>3</v>
      </c>
      <c r="R834" s="2">
        <v>1</v>
      </c>
      <c r="S834" s="2">
        <v>2</v>
      </c>
      <c r="T834" s="2">
        <v>1</v>
      </c>
      <c r="U834" s="7">
        <v>2.5</v>
      </c>
      <c r="V834" s="7">
        <v>1.75</v>
      </c>
      <c r="W834" s="8">
        <v>3.05163890393343</v>
      </c>
      <c r="X834" s="2" t="s">
        <v>77</v>
      </c>
      <c r="Y834" s="7">
        <f t="shared" ref="Y834:Y897" si="39">((P834*2)+Q834+R834+(O834*0.5))/4</f>
        <v>2.5</v>
      </c>
      <c r="Z834" s="7">
        <f t="shared" ref="Z834:Z897" si="40">((T834*1.5)+S834)/2</f>
        <v>1.75</v>
      </c>
      <c r="AA834" s="8">
        <f t="shared" ref="AA834:AA897" si="41">SQRT(Y834^2+Z834^2)</f>
        <v>3.0516389039334255</v>
      </c>
    </row>
    <row r="835" spans="1:27" x14ac:dyDescent="0.25">
      <c r="A835" s="2" t="s">
        <v>3118</v>
      </c>
      <c r="B835" s="2" t="s">
        <v>266</v>
      </c>
      <c r="C835" s="2" t="s">
        <v>242</v>
      </c>
      <c r="D835" s="2" t="s">
        <v>243</v>
      </c>
      <c r="E835" s="2" t="s">
        <v>3119</v>
      </c>
      <c r="F835" s="2" t="s">
        <v>3120</v>
      </c>
      <c r="I835" s="2" t="s">
        <v>65</v>
      </c>
      <c r="O835" s="2">
        <v>2</v>
      </c>
      <c r="P835" s="2">
        <v>2</v>
      </c>
      <c r="Q835" s="2">
        <v>3</v>
      </c>
      <c r="R835" s="2">
        <v>2</v>
      </c>
      <c r="S835" s="2">
        <v>2</v>
      </c>
      <c r="T835" s="2">
        <v>1</v>
      </c>
      <c r="U835" s="7">
        <v>2.5</v>
      </c>
      <c r="V835" s="7">
        <v>1.75</v>
      </c>
      <c r="W835" s="8">
        <v>3.05163890393343</v>
      </c>
      <c r="X835" s="2" t="s">
        <v>77</v>
      </c>
      <c r="Y835" s="7">
        <f t="shared" si="39"/>
        <v>2.5</v>
      </c>
      <c r="Z835" s="7">
        <f t="shared" si="40"/>
        <v>1.75</v>
      </c>
      <c r="AA835" s="8">
        <f t="shared" si="41"/>
        <v>3.0516389039334255</v>
      </c>
    </row>
    <row r="836" spans="1:27" x14ac:dyDescent="0.25">
      <c r="A836" s="2" t="s">
        <v>3121</v>
      </c>
      <c r="B836" s="2" t="s">
        <v>266</v>
      </c>
      <c r="C836" s="2" t="s">
        <v>1640</v>
      </c>
      <c r="D836" s="2" t="s">
        <v>1641</v>
      </c>
      <c r="E836" s="2" t="s">
        <v>3122</v>
      </c>
      <c r="F836" s="2" t="s">
        <v>3123</v>
      </c>
      <c r="I836" s="2" t="s">
        <v>65</v>
      </c>
      <c r="O836" s="2">
        <v>4</v>
      </c>
      <c r="P836" s="2">
        <v>2</v>
      </c>
      <c r="Q836" s="2">
        <v>2</v>
      </c>
      <c r="R836" s="2">
        <v>2</v>
      </c>
      <c r="S836" s="2">
        <v>2</v>
      </c>
      <c r="T836" s="2">
        <v>1</v>
      </c>
      <c r="U836" s="7">
        <v>2.5</v>
      </c>
      <c r="V836" s="7">
        <v>1.75</v>
      </c>
      <c r="W836" s="8">
        <v>3.05163890393343</v>
      </c>
      <c r="X836" s="2" t="s">
        <v>77</v>
      </c>
      <c r="Y836" s="7">
        <f t="shared" si="39"/>
        <v>2.5</v>
      </c>
      <c r="Z836" s="7">
        <f t="shared" si="40"/>
        <v>1.75</v>
      </c>
      <c r="AA836" s="8">
        <f t="shared" si="41"/>
        <v>3.0516389039334255</v>
      </c>
    </row>
    <row r="837" spans="1:27" x14ac:dyDescent="0.25">
      <c r="A837" s="2" t="s">
        <v>3124</v>
      </c>
      <c r="B837" s="2" t="s">
        <v>266</v>
      </c>
      <c r="C837" s="2" t="s">
        <v>525</v>
      </c>
      <c r="D837" s="2" t="s">
        <v>526</v>
      </c>
      <c r="E837" s="2" t="s">
        <v>3125</v>
      </c>
      <c r="F837" s="2" t="s">
        <v>3126</v>
      </c>
      <c r="I837" s="2" t="s">
        <v>65</v>
      </c>
      <c r="O837" s="2">
        <v>2</v>
      </c>
      <c r="P837" s="2">
        <v>2</v>
      </c>
      <c r="Q837" s="2">
        <v>2</v>
      </c>
      <c r="R837" s="2">
        <v>3</v>
      </c>
      <c r="S837" s="2">
        <v>2</v>
      </c>
      <c r="T837" s="2">
        <v>1</v>
      </c>
      <c r="U837" s="7">
        <v>2.5</v>
      </c>
      <c r="V837" s="7">
        <v>1.75</v>
      </c>
      <c r="W837" s="8">
        <v>3.05163890393343</v>
      </c>
      <c r="X837" s="2" t="s">
        <v>77</v>
      </c>
      <c r="Y837" s="7">
        <f t="shared" si="39"/>
        <v>2.5</v>
      </c>
      <c r="Z837" s="7">
        <f t="shared" si="40"/>
        <v>1.75</v>
      </c>
      <c r="AA837" s="8">
        <f t="shared" si="41"/>
        <v>3.0516389039334255</v>
      </c>
    </row>
    <row r="838" spans="1:27" x14ac:dyDescent="0.25">
      <c r="A838" s="2" t="s">
        <v>3127</v>
      </c>
      <c r="B838" s="2" t="s">
        <v>266</v>
      </c>
      <c r="C838" s="2" t="s">
        <v>505</v>
      </c>
      <c r="D838" s="2" t="s">
        <v>506</v>
      </c>
      <c r="E838" s="2" t="s">
        <v>3128</v>
      </c>
      <c r="F838" s="2" t="s">
        <v>3129</v>
      </c>
      <c r="I838" s="2" t="s">
        <v>110</v>
      </c>
      <c r="O838" s="2">
        <v>4</v>
      </c>
      <c r="P838" s="2">
        <v>2</v>
      </c>
      <c r="Q838" s="2">
        <v>3</v>
      </c>
      <c r="R838" s="2">
        <v>1</v>
      </c>
      <c r="S838" s="2">
        <v>2</v>
      </c>
      <c r="T838" s="2">
        <v>1</v>
      </c>
      <c r="U838" s="7">
        <v>2.5</v>
      </c>
      <c r="V838" s="7">
        <v>1.75</v>
      </c>
      <c r="W838" s="8">
        <v>3.05163890393343</v>
      </c>
      <c r="X838" s="2" t="s">
        <v>77</v>
      </c>
      <c r="Y838" s="7">
        <f t="shared" si="39"/>
        <v>2.5</v>
      </c>
      <c r="Z838" s="7">
        <f t="shared" si="40"/>
        <v>1.75</v>
      </c>
      <c r="AA838" s="8">
        <f t="shared" si="41"/>
        <v>3.0516389039334255</v>
      </c>
    </row>
    <row r="839" spans="1:27" x14ac:dyDescent="0.25">
      <c r="A839" s="2" t="s">
        <v>3130</v>
      </c>
      <c r="B839" s="2" t="s">
        <v>266</v>
      </c>
      <c r="C839" s="2" t="s">
        <v>797</v>
      </c>
      <c r="D839" s="2" t="s">
        <v>798</v>
      </c>
      <c r="E839" s="2" t="s">
        <v>3131</v>
      </c>
      <c r="F839" s="2" t="s">
        <v>3132</v>
      </c>
      <c r="I839" s="2" t="s">
        <v>65</v>
      </c>
      <c r="O839" s="2">
        <v>4</v>
      </c>
      <c r="P839" s="2">
        <v>2</v>
      </c>
      <c r="Q839" s="2">
        <v>2</v>
      </c>
      <c r="R839" s="2">
        <v>2</v>
      </c>
      <c r="S839" s="2">
        <v>2</v>
      </c>
      <c r="T839" s="2">
        <v>1</v>
      </c>
      <c r="U839" s="7">
        <v>2.5</v>
      </c>
      <c r="V839" s="7">
        <v>1.75</v>
      </c>
      <c r="W839" s="8">
        <v>3.05163890393343</v>
      </c>
      <c r="X839" s="2" t="s">
        <v>77</v>
      </c>
      <c r="Y839" s="7">
        <f t="shared" si="39"/>
        <v>2.5</v>
      </c>
      <c r="Z839" s="7">
        <f t="shared" si="40"/>
        <v>1.75</v>
      </c>
      <c r="AA839" s="8">
        <f t="shared" si="41"/>
        <v>3.0516389039334255</v>
      </c>
    </row>
    <row r="840" spans="1:27" x14ac:dyDescent="0.25">
      <c r="A840" s="2" t="s">
        <v>3133</v>
      </c>
      <c r="B840" s="2" t="s">
        <v>266</v>
      </c>
      <c r="C840" s="2" t="s">
        <v>129</v>
      </c>
      <c r="D840" s="2" t="s">
        <v>130</v>
      </c>
      <c r="E840" s="2" t="s">
        <v>3134</v>
      </c>
      <c r="F840" s="2" t="s">
        <v>3135</v>
      </c>
      <c r="I840" s="2" t="s">
        <v>110</v>
      </c>
      <c r="O840" s="2">
        <v>4</v>
      </c>
      <c r="P840" s="2">
        <v>2</v>
      </c>
      <c r="Q840" s="2">
        <v>1</v>
      </c>
      <c r="R840" s="2">
        <v>3</v>
      </c>
      <c r="S840" s="2">
        <v>2</v>
      </c>
      <c r="T840" s="2">
        <v>1</v>
      </c>
      <c r="U840" s="7">
        <v>2.5</v>
      </c>
      <c r="V840" s="7">
        <v>1.75</v>
      </c>
      <c r="W840" s="8">
        <v>3.05163890393343</v>
      </c>
      <c r="X840" s="2" t="s">
        <v>77</v>
      </c>
      <c r="Y840" s="7">
        <f t="shared" si="39"/>
        <v>2.5</v>
      </c>
      <c r="Z840" s="7">
        <f t="shared" si="40"/>
        <v>1.75</v>
      </c>
      <c r="AA840" s="8">
        <f t="shared" si="41"/>
        <v>3.0516389039334255</v>
      </c>
    </row>
    <row r="841" spans="1:27" x14ac:dyDescent="0.25">
      <c r="A841" s="2" t="s">
        <v>3136</v>
      </c>
      <c r="B841" s="2" t="s">
        <v>266</v>
      </c>
      <c r="C841" s="2" t="s">
        <v>3137</v>
      </c>
      <c r="D841" s="2" t="s">
        <v>3138</v>
      </c>
      <c r="E841" s="2" t="s">
        <v>3139</v>
      </c>
      <c r="F841" s="2" t="s">
        <v>3140</v>
      </c>
      <c r="I841" s="2" t="s">
        <v>110</v>
      </c>
      <c r="O841" s="2">
        <v>2</v>
      </c>
      <c r="P841" s="2">
        <v>2</v>
      </c>
      <c r="Q841" s="2">
        <v>3</v>
      </c>
      <c r="R841" s="2">
        <v>2</v>
      </c>
      <c r="S841" s="2">
        <v>2</v>
      </c>
      <c r="T841" s="2">
        <v>1</v>
      </c>
      <c r="U841" s="7">
        <v>2.5</v>
      </c>
      <c r="V841" s="7">
        <v>1.75</v>
      </c>
      <c r="W841" s="8">
        <v>3.05163890393343</v>
      </c>
      <c r="X841" s="2" t="s">
        <v>77</v>
      </c>
      <c r="Y841" s="7">
        <f t="shared" si="39"/>
        <v>2.5</v>
      </c>
      <c r="Z841" s="7">
        <f t="shared" si="40"/>
        <v>1.75</v>
      </c>
      <c r="AA841" s="8">
        <f t="shared" si="41"/>
        <v>3.0516389039334255</v>
      </c>
    </row>
    <row r="842" spans="1:27" x14ac:dyDescent="0.25">
      <c r="A842" s="2" t="s">
        <v>3141</v>
      </c>
      <c r="B842" s="2" t="s">
        <v>266</v>
      </c>
      <c r="C842" s="2" t="s">
        <v>242</v>
      </c>
      <c r="D842" s="2" t="s">
        <v>243</v>
      </c>
      <c r="E842" s="2" t="s">
        <v>3142</v>
      </c>
      <c r="F842" s="2" t="s">
        <v>3143</v>
      </c>
      <c r="I842" s="2" t="s">
        <v>65</v>
      </c>
      <c r="O842" s="2">
        <v>2</v>
      </c>
      <c r="P842" s="2">
        <v>2</v>
      </c>
      <c r="Q842" s="2">
        <v>3</v>
      </c>
      <c r="R842" s="2">
        <v>2</v>
      </c>
      <c r="S842" s="2">
        <v>2</v>
      </c>
      <c r="T842" s="2">
        <v>1</v>
      </c>
      <c r="U842" s="7">
        <v>2.5</v>
      </c>
      <c r="V842" s="7">
        <v>1.75</v>
      </c>
      <c r="W842" s="8">
        <v>3.05163890393343</v>
      </c>
      <c r="X842" s="2" t="s">
        <v>77</v>
      </c>
      <c r="Y842" s="7">
        <f t="shared" si="39"/>
        <v>2.5</v>
      </c>
      <c r="Z842" s="7">
        <f t="shared" si="40"/>
        <v>1.75</v>
      </c>
      <c r="AA842" s="8">
        <f t="shared" si="41"/>
        <v>3.0516389039334255</v>
      </c>
    </row>
    <row r="843" spans="1:27" x14ac:dyDescent="0.25">
      <c r="A843" s="2" t="s">
        <v>3144</v>
      </c>
      <c r="B843" s="2" t="s">
        <v>266</v>
      </c>
      <c r="C843" s="2" t="s">
        <v>242</v>
      </c>
      <c r="D843" s="2" t="s">
        <v>243</v>
      </c>
      <c r="E843" s="2" t="s">
        <v>3145</v>
      </c>
      <c r="F843" s="2" t="s">
        <v>3146</v>
      </c>
      <c r="I843" s="2" t="s">
        <v>65</v>
      </c>
      <c r="O843" s="2">
        <v>4</v>
      </c>
      <c r="P843" s="2">
        <v>2</v>
      </c>
      <c r="Q843" s="2">
        <v>3</v>
      </c>
      <c r="R843" s="2">
        <v>1</v>
      </c>
      <c r="S843" s="2">
        <v>2</v>
      </c>
      <c r="T843" s="2">
        <v>1</v>
      </c>
      <c r="U843" s="7">
        <v>2.5</v>
      </c>
      <c r="V843" s="7">
        <v>1.75</v>
      </c>
      <c r="W843" s="8">
        <v>3.05163890393343</v>
      </c>
      <c r="X843" s="2" t="s">
        <v>77</v>
      </c>
      <c r="Y843" s="7">
        <f t="shared" si="39"/>
        <v>2.5</v>
      </c>
      <c r="Z843" s="7">
        <f t="shared" si="40"/>
        <v>1.75</v>
      </c>
      <c r="AA843" s="8">
        <f t="shared" si="41"/>
        <v>3.0516389039334255</v>
      </c>
    </row>
    <row r="844" spans="1:27" x14ac:dyDescent="0.25">
      <c r="A844" s="2" t="s">
        <v>3147</v>
      </c>
      <c r="B844" s="2" t="s">
        <v>266</v>
      </c>
      <c r="C844" s="2" t="s">
        <v>242</v>
      </c>
      <c r="D844" s="2" t="s">
        <v>243</v>
      </c>
      <c r="E844" s="2" t="s">
        <v>3148</v>
      </c>
      <c r="F844" s="2" t="s">
        <v>3149</v>
      </c>
      <c r="I844" s="2" t="s">
        <v>65</v>
      </c>
      <c r="O844" s="2">
        <v>2</v>
      </c>
      <c r="P844" s="2">
        <v>2</v>
      </c>
      <c r="Q844" s="2">
        <v>3</v>
      </c>
      <c r="R844" s="2">
        <v>2</v>
      </c>
      <c r="S844" s="2">
        <v>2</v>
      </c>
      <c r="T844" s="2">
        <v>1</v>
      </c>
      <c r="U844" s="7">
        <v>2.5</v>
      </c>
      <c r="V844" s="7">
        <v>1.75</v>
      </c>
      <c r="W844" s="8">
        <v>3.05163890393343</v>
      </c>
      <c r="X844" s="2" t="s">
        <v>77</v>
      </c>
      <c r="Y844" s="7">
        <f t="shared" si="39"/>
        <v>2.5</v>
      </c>
      <c r="Z844" s="7">
        <f t="shared" si="40"/>
        <v>1.75</v>
      </c>
      <c r="AA844" s="8">
        <f t="shared" si="41"/>
        <v>3.0516389039334255</v>
      </c>
    </row>
    <row r="845" spans="1:27" x14ac:dyDescent="0.25">
      <c r="A845" s="2" t="s">
        <v>3150</v>
      </c>
      <c r="B845" s="2" t="s">
        <v>266</v>
      </c>
      <c r="C845" s="2" t="s">
        <v>1535</v>
      </c>
      <c r="D845" s="2" t="s">
        <v>1536</v>
      </c>
      <c r="E845" s="2" t="s">
        <v>3151</v>
      </c>
      <c r="F845" s="2" t="s">
        <v>3152</v>
      </c>
      <c r="I845" s="2" t="s">
        <v>65</v>
      </c>
      <c r="O845" s="2">
        <v>4</v>
      </c>
      <c r="P845" s="2">
        <v>2</v>
      </c>
      <c r="Q845" s="2">
        <v>2</v>
      </c>
      <c r="R845" s="2">
        <v>2</v>
      </c>
      <c r="S845" s="2">
        <v>2</v>
      </c>
      <c r="T845" s="2">
        <v>1</v>
      </c>
      <c r="U845" s="7">
        <v>2.5</v>
      </c>
      <c r="V845" s="7">
        <v>1.75</v>
      </c>
      <c r="W845" s="8">
        <v>3.05163890393343</v>
      </c>
      <c r="X845" s="2" t="s">
        <v>77</v>
      </c>
      <c r="Y845" s="7">
        <f t="shared" si="39"/>
        <v>2.5</v>
      </c>
      <c r="Z845" s="7">
        <f t="shared" si="40"/>
        <v>1.75</v>
      </c>
      <c r="AA845" s="8">
        <f t="shared" si="41"/>
        <v>3.0516389039334255</v>
      </c>
    </row>
    <row r="846" spans="1:27" x14ac:dyDescent="0.25">
      <c r="A846" s="2" t="s">
        <v>3153</v>
      </c>
      <c r="B846" s="2" t="s">
        <v>266</v>
      </c>
      <c r="C846" s="2" t="s">
        <v>637</v>
      </c>
      <c r="D846" s="2" t="s">
        <v>638</v>
      </c>
      <c r="E846" s="2" t="s">
        <v>3154</v>
      </c>
      <c r="F846" s="2" t="s">
        <v>3155</v>
      </c>
      <c r="I846" s="2" t="s">
        <v>65</v>
      </c>
      <c r="O846" s="2">
        <v>4</v>
      </c>
      <c r="P846" s="2">
        <v>2</v>
      </c>
      <c r="Q846" s="2">
        <v>2</v>
      </c>
      <c r="R846" s="2">
        <v>2</v>
      </c>
      <c r="S846" s="2">
        <v>2</v>
      </c>
      <c r="T846" s="2">
        <v>1</v>
      </c>
      <c r="U846" s="7">
        <v>2.5</v>
      </c>
      <c r="V846" s="7">
        <v>1.75</v>
      </c>
      <c r="W846" s="8">
        <v>3.05163890393343</v>
      </c>
      <c r="X846" s="2" t="s">
        <v>77</v>
      </c>
      <c r="Y846" s="7">
        <f t="shared" si="39"/>
        <v>2.5</v>
      </c>
      <c r="Z846" s="7">
        <f t="shared" si="40"/>
        <v>1.75</v>
      </c>
      <c r="AA846" s="8">
        <f t="shared" si="41"/>
        <v>3.0516389039334255</v>
      </c>
    </row>
    <row r="847" spans="1:27" x14ac:dyDescent="0.25">
      <c r="A847" s="2" t="s">
        <v>3156</v>
      </c>
      <c r="B847" s="2" t="s">
        <v>266</v>
      </c>
      <c r="C847" s="2" t="s">
        <v>242</v>
      </c>
      <c r="D847" s="2" t="s">
        <v>243</v>
      </c>
      <c r="E847" s="2" t="s">
        <v>3157</v>
      </c>
      <c r="F847" s="2" t="s">
        <v>3158</v>
      </c>
      <c r="I847" s="2" t="s">
        <v>65</v>
      </c>
      <c r="O847" s="2">
        <v>4</v>
      </c>
      <c r="P847" s="2">
        <v>2</v>
      </c>
      <c r="Q847" s="2">
        <v>3</v>
      </c>
      <c r="R847" s="2">
        <v>1</v>
      </c>
      <c r="S847" s="2">
        <v>2</v>
      </c>
      <c r="T847" s="2">
        <v>1</v>
      </c>
      <c r="U847" s="7">
        <v>2.5</v>
      </c>
      <c r="V847" s="7">
        <v>1.75</v>
      </c>
      <c r="W847" s="8">
        <v>3.05163890393343</v>
      </c>
      <c r="X847" s="2" t="s">
        <v>77</v>
      </c>
      <c r="Y847" s="7">
        <f t="shared" si="39"/>
        <v>2.5</v>
      </c>
      <c r="Z847" s="7">
        <f t="shared" si="40"/>
        <v>1.75</v>
      </c>
      <c r="AA847" s="8">
        <f t="shared" si="41"/>
        <v>3.0516389039334255</v>
      </c>
    </row>
    <row r="848" spans="1:27" x14ac:dyDescent="0.25">
      <c r="A848" s="2" t="s">
        <v>3159</v>
      </c>
      <c r="B848" s="2" t="s">
        <v>266</v>
      </c>
      <c r="C848" s="2" t="s">
        <v>242</v>
      </c>
      <c r="D848" s="2" t="s">
        <v>243</v>
      </c>
      <c r="E848" s="2" t="s">
        <v>3160</v>
      </c>
      <c r="F848" s="2" t="s">
        <v>3161</v>
      </c>
      <c r="I848" s="2" t="s">
        <v>65</v>
      </c>
      <c r="O848" s="2">
        <v>2</v>
      </c>
      <c r="P848" s="2">
        <v>2</v>
      </c>
      <c r="Q848" s="2">
        <v>3</v>
      </c>
      <c r="R848" s="2">
        <v>2</v>
      </c>
      <c r="S848" s="2">
        <v>2</v>
      </c>
      <c r="T848" s="2">
        <v>1</v>
      </c>
      <c r="U848" s="7">
        <v>2.5</v>
      </c>
      <c r="V848" s="7">
        <v>1.75</v>
      </c>
      <c r="W848" s="8">
        <v>3.05163890393343</v>
      </c>
      <c r="X848" s="2" t="s">
        <v>77</v>
      </c>
      <c r="Y848" s="7">
        <f t="shared" si="39"/>
        <v>2.5</v>
      </c>
      <c r="Z848" s="7">
        <f t="shared" si="40"/>
        <v>1.75</v>
      </c>
      <c r="AA848" s="8">
        <f t="shared" si="41"/>
        <v>3.0516389039334255</v>
      </c>
    </row>
    <row r="849" spans="1:27" x14ac:dyDescent="0.25">
      <c r="A849" s="2" t="s">
        <v>3162</v>
      </c>
      <c r="B849" s="2" t="s">
        <v>266</v>
      </c>
      <c r="C849" s="2" t="s">
        <v>242</v>
      </c>
      <c r="D849" s="2" t="s">
        <v>243</v>
      </c>
      <c r="E849" s="2" t="s">
        <v>3163</v>
      </c>
      <c r="F849" s="2" t="s">
        <v>3164</v>
      </c>
      <c r="I849" s="2" t="s">
        <v>65</v>
      </c>
      <c r="O849" s="2">
        <v>2</v>
      </c>
      <c r="P849" s="2">
        <v>2</v>
      </c>
      <c r="Q849" s="2">
        <v>3</v>
      </c>
      <c r="R849" s="2">
        <v>2</v>
      </c>
      <c r="S849" s="2">
        <v>2</v>
      </c>
      <c r="T849" s="2">
        <v>1</v>
      </c>
      <c r="U849" s="7">
        <v>2.5</v>
      </c>
      <c r="V849" s="7">
        <v>1.75</v>
      </c>
      <c r="W849" s="8">
        <v>3.05163890393343</v>
      </c>
      <c r="X849" s="2" t="s">
        <v>77</v>
      </c>
      <c r="Y849" s="7">
        <f t="shared" si="39"/>
        <v>2.5</v>
      </c>
      <c r="Z849" s="7">
        <f t="shared" si="40"/>
        <v>1.75</v>
      </c>
      <c r="AA849" s="8">
        <f t="shared" si="41"/>
        <v>3.0516389039334255</v>
      </c>
    </row>
    <row r="850" spans="1:27" x14ac:dyDescent="0.25">
      <c r="A850" s="2" t="s">
        <v>3165</v>
      </c>
      <c r="B850" s="2" t="s">
        <v>266</v>
      </c>
      <c r="C850" s="2" t="s">
        <v>242</v>
      </c>
      <c r="D850" s="2" t="s">
        <v>243</v>
      </c>
      <c r="E850" s="2" t="s">
        <v>3166</v>
      </c>
      <c r="F850" s="2" t="s">
        <v>3167</v>
      </c>
      <c r="I850" s="2" t="s">
        <v>65</v>
      </c>
      <c r="O850" s="2">
        <v>2</v>
      </c>
      <c r="P850" s="2">
        <v>2</v>
      </c>
      <c r="Q850" s="2">
        <v>3</v>
      </c>
      <c r="R850" s="2">
        <v>2</v>
      </c>
      <c r="S850" s="2">
        <v>2</v>
      </c>
      <c r="T850" s="2">
        <v>1</v>
      </c>
      <c r="U850" s="7">
        <v>2.5</v>
      </c>
      <c r="V850" s="7">
        <v>1.75</v>
      </c>
      <c r="W850" s="8">
        <v>3.05163890393343</v>
      </c>
      <c r="X850" s="2" t="s">
        <v>77</v>
      </c>
      <c r="Y850" s="7">
        <f t="shared" si="39"/>
        <v>2.5</v>
      </c>
      <c r="Z850" s="7">
        <f t="shared" si="40"/>
        <v>1.75</v>
      </c>
      <c r="AA850" s="8">
        <f t="shared" si="41"/>
        <v>3.0516389039334255</v>
      </c>
    </row>
    <row r="851" spans="1:27" x14ac:dyDescent="0.25">
      <c r="A851" s="2" t="s">
        <v>3168</v>
      </c>
      <c r="B851" s="2" t="s">
        <v>266</v>
      </c>
      <c r="C851" s="2" t="s">
        <v>242</v>
      </c>
      <c r="D851" s="2" t="s">
        <v>243</v>
      </c>
      <c r="E851" s="2" t="s">
        <v>3169</v>
      </c>
      <c r="F851" s="2" t="s">
        <v>3170</v>
      </c>
      <c r="I851" s="2" t="s">
        <v>65</v>
      </c>
      <c r="O851" s="2">
        <v>2</v>
      </c>
      <c r="P851" s="2">
        <v>2</v>
      </c>
      <c r="Q851" s="2">
        <v>3</v>
      </c>
      <c r="R851" s="2">
        <v>2</v>
      </c>
      <c r="S851" s="2">
        <v>2</v>
      </c>
      <c r="T851" s="2">
        <v>1</v>
      </c>
      <c r="U851" s="7">
        <v>2.5</v>
      </c>
      <c r="V851" s="7">
        <v>1.75</v>
      </c>
      <c r="W851" s="8">
        <v>3.05163890393343</v>
      </c>
      <c r="X851" s="2" t="s">
        <v>77</v>
      </c>
      <c r="Y851" s="7">
        <f t="shared" si="39"/>
        <v>2.5</v>
      </c>
      <c r="Z851" s="7">
        <f t="shared" si="40"/>
        <v>1.75</v>
      </c>
      <c r="AA851" s="8">
        <f t="shared" si="41"/>
        <v>3.0516389039334255</v>
      </c>
    </row>
    <row r="852" spans="1:27" x14ac:dyDescent="0.25">
      <c r="A852" s="2" t="s">
        <v>3171</v>
      </c>
      <c r="B852" s="2" t="s">
        <v>266</v>
      </c>
      <c r="C852" s="2" t="s">
        <v>797</v>
      </c>
      <c r="D852" s="2" t="s">
        <v>798</v>
      </c>
      <c r="E852" s="2" t="s">
        <v>3172</v>
      </c>
      <c r="F852" s="2" t="s">
        <v>3173</v>
      </c>
      <c r="I852" s="2" t="s">
        <v>65</v>
      </c>
      <c r="O852" s="2">
        <v>4</v>
      </c>
      <c r="P852" s="2">
        <v>2</v>
      </c>
      <c r="Q852" s="2">
        <v>2</v>
      </c>
      <c r="R852" s="2">
        <v>2</v>
      </c>
      <c r="S852" s="2">
        <v>2</v>
      </c>
      <c r="T852" s="2">
        <v>1</v>
      </c>
      <c r="U852" s="7">
        <v>2.5</v>
      </c>
      <c r="V852" s="7">
        <v>1.75</v>
      </c>
      <c r="W852" s="8">
        <v>3.05163890393343</v>
      </c>
      <c r="X852" s="2" t="s">
        <v>77</v>
      </c>
      <c r="Y852" s="7">
        <f t="shared" si="39"/>
        <v>2.5</v>
      </c>
      <c r="Z852" s="7">
        <f t="shared" si="40"/>
        <v>1.75</v>
      </c>
      <c r="AA852" s="8">
        <f t="shared" si="41"/>
        <v>3.0516389039334255</v>
      </c>
    </row>
    <row r="853" spans="1:27" x14ac:dyDescent="0.25">
      <c r="A853" s="2" t="s">
        <v>3174</v>
      </c>
      <c r="B853" s="2" t="s">
        <v>266</v>
      </c>
      <c r="C853" s="2" t="s">
        <v>242</v>
      </c>
      <c r="D853" s="2" t="s">
        <v>243</v>
      </c>
      <c r="E853" s="2" t="s">
        <v>3175</v>
      </c>
      <c r="F853" s="2" t="s">
        <v>3176</v>
      </c>
      <c r="I853" s="2" t="s">
        <v>65</v>
      </c>
      <c r="O853" s="2">
        <v>2</v>
      </c>
      <c r="P853" s="2">
        <v>2</v>
      </c>
      <c r="Q853" s="2">
        <v>3</v>
      </c>
      <c r="R853" s="2">
        <v>2</v>
      </c>
      <c r="S853" s="2">
        <v>2</v>
      </c>
      <c r="T853" s="2">
        <v>1</v>
      </c>
      <c r="U853" s="7">
        <v>2.5</v>
      </c>
      <c r="V853" s="7">
        <v>1.75</v>
      </c>
      <c r="W853" s="8">
        <v>3.05163890393343</v>
      </c>
      <c r="X853" s="2" t="s">
        <v>77</v>
      </c>
      <c r="Y853" s="7">
        <f t="shared" si="39"/>
        <v>2.5</v>
      </c>
      <c r="Z853" s="7">
        <f t="shared" si="40"/>
        <v>1.75</v>
      </c>
      <c r="AA853" s="8">
        <f t="shared" si="41"/>
        <v>3.0516389039334255</v>
      </c>
    </row>
    <row r="854" spans="1:27" x14ac:dyDescent="0.25">
      <c r="A854" s="2" t="s">
        <v>3177</v>
      </c>
      <c r="B854" s="2" t="s">
        <v>266</v>
      </c>
      <c r="C854" s="2" t="s">
        <v>2066</v>
      </c>
      <c r="D854" s="2" t="s">
        <v>2067</v>
      </c>
      <c r="E854" s="2" t="s">
        <v>3178</v>
      </c>
      <c r="F854" s="2" t="s">
        <v>3179</v>
      </c>
      <c r="I854" s="2" t="s">
        <v>110</v>
      </c>
      <c r="O854" s="2">
        <v>4</v>
      </c>
      <c r="P854" s="2">
        <v>2</v>
      </c>
      <c r="Q854" s="2">
        <v>3</v>
      </c>
      <c r="R854" s="2">
        <v>2</v>
      </c>
      <c r="S854" s="2">
        <v>1</v>
      </c>
      <c r="T854" s="2">
        <v>1</v>
      </c>
      <c r="U854" s="7">
        <v>2.75</v>
      </c>
      <c r="V854" s="7">
        <v>1.25</v>
      </c>
      <c r="W854" s="8">
        <v>3.02076149339864</v>
      </c>
      <c r="X854" s="2" t="s">
        <v>77</v>
      </c>
      <c r="Y854" s="7">
        <f t="shared" si="39"/>
        <v>2.75</v>
      </c>
      <c r="Z854" s="7">
        <f t="shared" si="40"/>
        <v>1.25</v>
      </c>
      <c r="AA854" s="8">
        <f t="shared" si="41"/>
        <v>3.0207614933986431</v>
      </c>
    </row>
    <row r="855" spans="1:27" x14ac:dyDescent="0.25">
      <c r="A855" s="2" t="s">
        <v>3180</v>
      </c>
      <c r="B855" s="2" t="s">
        <v>266</v>
      </c>
      <c r="C855" s="2" t="s">
        <v>721</v>
      </c>
      <c r="D855" s="2" t="s">
        <v>722</v>
      </c>
      <c r="E855" s="2" t="s">
        <v>3181</v>
      </c>
      <c r="F855" s="2" t="s">
        <v>3182</v>
      </c>
      <c r="I855" s="2" t="s">
        <v>65</v>
      </c>
      <c r="O855" s="2">
        <v>2</v>
      </c>
      <c r="P855" s="2">
        <v>2</v>
      </c>
      <c r="Q855" s="2">
        <v>3</v>
      </c>
      <c r="R855" s="2">
        <v>3</v>
      </c>
      <c r="S855" s="2">
        <v>1</v>
      </c>
      <c r="T855" s="2">
        <v>1</v>
      </c>
      <c r="U855" s="7">
        <v>2.75</v>
      </c>
      <c r="V855" s="7">
        <v>1.25</v>
      </c>
      <c r="W855" s="8">
        <v>3.02076149339864</v>
      </c>
      <c r="X855" s="2" t="s">
        <v>77</v>
      </c>
      <c r="Y855" s="7">
        <f t="shared" si="39"/>
        <v>2.75</v>
      </c>
      <c r="Z855" s="7">
        <f t="shared" si="40"/>
        <v>1.25</v>
      </c>
      <c r="AA855" s="8">
        <f t="shared" si="41"/>
        <v>3.0207614933986431</v>
      </c>
    </row>
    <row r="856" spans="1:27" x14ac:dyDescent="0.25">
      <c r="A856" s="2" t="s">
        <v>3183</v>
      </c>
      <c r="B856" s="2" t="s">
        <v>266</v>
      </c>
      <c r="C856" s="2" t="s">
        <v>60</v>
      </c>
      <c r="D856" s="2" t="s">
        <v>61</v>
      </c>
      <c r="E856" s="2" t="s">
        <v>3184</v>
      </c>
      <c r="F856" s="2" t="s">
        <v>3185</v>
      </c>
      <c r="I856" s="2" t="s">
        <v>65</v>
      </c>
      <c r="O856" s="2">
        <v>2</v>
      </c>
      <c r="P856" s="2">
        <v>2</v>
      </c>
      <c r="Q856" s="2">
        <v>1</v>
      </c>
      <c r="R856" s="2">
        <v>2</v>
      </c>
      <c r="S856" s="2">
        <v>3</v>
      </c>
      <c r="T856" s="2">
        <v>1</v>
      </c>
      <c r="U856" s="7">
        <v>2</v>
      </c>
      <c r="V856" s="7">
        <v>2.25</v>
      </c>
      <c r="W856" s="8">
        <v>3.0103986446980699</v>
      </c>
      <c r="X856" s="2" t="s">
        <v>77</v>
      </c>
      <c r="Y856" s="7">
        <f t="shared" si="39"/>
        <v>2</v>
      </c>
      <c r="Z856" s="7">
        <f t="shared" si="40"/>
        <v>2.25</v>
      </c>
      <c r="AA856" s="8">
        <f t="shared" si="41"/>
        <v>3.0103986446980739</v>
      </c>
    </row>
    <row r="857" spans="1:27" x14ac:dyDescent="0.25">
      <c r="A857" s="2" t="s">
        <v>3186</v>
      </c>
      <c r="B857" s="2" t="s">
        <v>266</v>
      </c>
      <c r="C857" s="2" t="s">
        <v>60</v>
      </c>
      <c r="D857" s="2" t="s">
        <v>61</v>
      </c>
      <c r="E857" s="2" t="s">
        <v>3187</v>
      </c>
      <c r="F857" s="2" t="s">
        <v>3188</v>
      </c>
      <c r="I857" s="2" t="s">
        <v>65</v>
      </c>
      <c r="O857" s="2">
        <v>2</v>
      </c>
      <c r="P857" s="2">
        <v>2</v>
      </c>
      <c r="Q857" s="2">
        <v>1</v>
      </c>
      <c r="R857" s="2">
        <v>2</v>
      </c>
      <c r="S857" s="2">
        <v>3</v>
      </c>
      <c r="T857" s="2">
        <v>1</v>
      </c>
      <c r="U857" s="7">
        <v>2</v>
      </c>
      <c r="V857" s="7">
        <v>2.25</v>
      </c>
      <c r="W857" s="8">
        <v>3.0103986446980699</v>
      </c>
      <c r="X857" s="2" t="s">
        <v>77</v>
      </c>
      <c r="Y857" s="7">
        <f t="shared" si="39"/>
        <v>2</v>
      </c>
      <c r="Z857" s="7">
        <f t="shared" si="40"/>
        <v>2.25</v>
      </c>
      <c r="AA857" s="8">
        <f t="shared" si="41"/>
        <v>3.0103986446980739</v>
      </c>
    </row>
    <row r="858" spans="1:27" x14ac:dyDescent="0.25">
      <c r="A858" s="2" t="s">
        <v>3189</v>
      </c>
      <c r="B858" s="2" t="s">
        <v>266</v>
      </c>
      <c r="C858" s="2" t="s">
        <v>60</v>
      </c>
      <c r="D858" s="2" t="s">
        <v>61</v>
      </c>
      <c r="E858" s="2" t="s">
        <v>3190</v>
      </c>
      <c r="F858" s="2" t="s">
        <v>3191</v>
      </c>
      <c r="I858" s="2" t="s">
        <v>65</v>
      </c>
      <c r="O858" s="2">
        <v>2</v>
      </c>
      <c r="P858" s="2">
        <v>2</v>
      </c>
      <c r="Q858" s="2">
        <v>1</v>
      </c>
      <c r="R858" s="2">
        <v>2</v>
      </c>
      <c r="S858" s="2">
        <v>3</v>
      </c>
      <c r="T858" s="2">
        <v>1</v>
      </c>
      <c r="U858" s="7">
        <v>2</v>
      </c>
      <c r="V858" s="7">
        <v>2.25</v>
      </c>
      <c r="W858" s="8">
        <v>3.0103986446980699</v>
      </c>
      <c r="X858" s="2" t="s">
        <v>77</v>
      </c>
      <c r="Y858" s="7">
        <f t="shared" si="39"/>
        <v>2</v>
      </c>
      <c r="Z858" s="7">
        <f t="shared" si="40"/>
        <v>2.25</v>
      </c>
      <c r="AA858" s="8">
        <f t="shared" si="41"/>
        <v>3.0103986446980739</v>
      </c>
    </row>
    <row r="859" spans="1:27" x14ac:dyDescent="0.25">
      <c r="A859" s="2" t="s">
        <v>3192</v>
      </c>
      <c r="B859" s="2" t="s">
        <v>266</v>
      </c>
      <c r="C859" s="2" t="s">
        <v>60</v>
      </c>
      <c r="D859" s="2" t="s">
        <v>61</v>
      </c>
      <c r="E859" s="2" t="s">
        <v>3193</v>
      </c>
      <c r="F859" s="2" t="s">
        <v>3194</v>
      </c>
      <c r="I859" s="2" t="s">
        <v>65</v>
      </c>
      <c r="O859" s="2">
        <v>2</v>
      </c>
      <c r="P859" s="2">
        <v>2</v>
      </c>
      <c r="Q859" s="2">
        <v>1</v>
      </c>
      <c r="R859" s="2">
        <v>2</v>
      </c>
      <c r="S859" s="2">
        <v>3</v>
      </c>
      <c r="T859" s="2">
        <v>1</v>
      </c>
      <c r="U859" s="7">
        <v>2</v>
      </c>
      <c r="V859" s="7">
        <v>2.25</v>
      </c>
      <c r="W859" s="8">
        <v>3.0103986446980699</v>
      </c>
      <c r="X859" s="2" t="s">
        <v>77</v>
      </c>
      <c r="Y859" s="7">
        <f t="shared" si="39"/>
        <v>2</v>
      </c>
      <c r="Z859" s="7">
        <f t="shared" si="40"/>
        <v>2.25</v>
      </c>
      <c r="AA859" s="8">
        <f t="shared" si="41"/>
        <v>3.0103986446980739</v>
      </c>
    </row>
    <row r="860" spans="1:27" x14ac:dyDescent="0.25">
      <c r="A860" s="2" t="s">
        <v>3195</v>
      </c>
      <c r="B860" s="2" t="s">
        <v>266</v>
      </c>
      <c r="C860" s="2" t="s">
        <v>60</v>
      </c>
      <c r="D860" s="2" t="s">
        <v>61</v>
      </c>
      <c r="E860" s="2" t="s">
        <v>3196</v>
      </c>
      <c r="F860" s="2" t="s">
        <v>3197</v>
      </c>
      <c r="I860" s="2" t="s">
        <v>65</v>
      </c>
      <c r="O860" s="2">
        <v>2</v>
      </c>
      <c r="P860" s="2">
        <v>2</v>
      </c>
      <c r="Q860" s="2">
        <v>1</v>
      </c>
      <c r="R860" s="2">
        <v>2</v>
      </c>
      <c r="S860" s="2">
        <v>3</v>
      </c>
      <c r="T860" s="2">
        <v>1</v>
      </c>
      <c r="U860" s="7">
        <v>2</v>
      </c>
      <c r="V860" s="7">
        <v>2.25</v>
      </c>
      <c r="W860" s="8">
        <v>3.0103986446980699</v>
      </c>
      <c r="X860" s="2" t="s">
        <v>77</v>
      </c>
      <c r="Y860" s="7">
        <f t="shared" si="39"/>
        <v>2</v>
      </c>
      <c r="Z860" s="7">
        <f t="shared" si="40"/>
        <v>2.25</v>
      </c>
      <c r="AA860" s="8">
        <f t="shared" si="41"/>
        <v>3.0103986446980739</v>
      </c>
    </row>
    <row r="861" spans="1:27" x14ac:dyDescent="0.25">
      <c r="A861" s="2" t="s">
        <v>3198</v>
      </c>
      <c r="B861" s="2" t="s">
        <v>266</v>
      </c>
      <c r="C861" s="2" t="s">
        <v>60</v>
      </c>
      <c r="D861" s="2" t="s">
        <v>61</v>
      </c>
      <c r="E861" s="2" t="s">
        <v>3199</v>
      </c>
      <c r="F861" s="2" t="s">
        <v>3200</v>
      </c>
      <c r="I861" s="2" t="s">
        <v>65</v>
      </c>
      <c r="O861" s="2">
        <v>2</v>
      </c>
      <c r="P861" s="2">
        <v>2</v>
      </c>
      <c r="Q861" s="2">
        <v>1</v>
      </c>
      <c r="R861" s="2">
        <v>2</v>
      </c>
      <c r="S861" s="2">
        <v>3</v>
      </c>
      <c r="T861" s="2">
        <v>1</v>
      </c>
      <c r="U861" s="7">
        <v>2</v>
      </c>
      <c r="V861" s="7">
        <v>2.25</v>
      </c>
      <c r="W861" s="8">
        <v>3.0103986446980699</v>
      </c>
      <c r="X861" s="2" t="s">
        <v>77</v>
      </c>
      <c r="Y861" s="7">
        <f t="shared" si="39"/>
        <v>2</v>
      </c>
      <c r="Z861" s="7">
        <f t="shared" si="40"/>
        <v>2.25</v>
      </c>
      <c r="AA861" s="8">
        <f t="shared" si="41"/>
        <v>3.0103986446980739</v>
      </c>
    </row>
    <row r="862" spans="1:27" x14ac:dyDescent="0.25">
      <c r="A862" s="2" t="s">
        <v>3201</v>
      </c>
      <c r="B862" s="2" t="s">
        <v>266</v>
      </c>
      <c r="C862" s="2" t="s">
        <v>60</v>
      </c>
      <c r="D862" s="2" t="s">
        <v>61</v>
      </c>
      <c r="E862" s="2" t="s">
        <v>3202</v>
      </c>
      <c r="F862" s="2" t="s">
        <v>3203</v>
      </c>
      <c r="I862" s="2" t="s">
        <v>65</v>
      </c>
      <c r="O862" s="2">
        <v>2</v>
      </c>
      <c r="P862" s="2">
        <v>2</v>
      </c>
      <c r="Q862" s="2">
        <v>1</v>
      </c>
      <c r="R862" s="2">
        <v>2</v>
      </c>
      <c r="S862" s="2">
        <v>3</v>
      </c>
      <c r="T862" s="2">
        <v>1</v>
      </c>
      <c r="U862" s="7">
        <v>2</v>
      </c>
      <c r="V862" s="7">
        <v>2.25</v>
      </c>
      <c r="W862" s="8">
        <v>3.0103986446980699</v>
      </c>
      <c r="X862" s="2" t="s">
        <v>77</v>
      </c>
      <c r="Y862" s="7">
        <f t="shared" si="39"/>
        <v>2</v>
      </c>
      <c r="Z862" s="7">
        <f t="shared" si="40"/>
        <v>2.25</v>
      </c>
      <c r="AA862" s="8">
        <f t="shared" si="41"/>
        <v>3.0103986446980739</v>
      </c>
    </row>
    <row r="863" spans="1:27" x14ac:dyDescent="0.25">
      <c r="A863" s="2" t="s">
        <v>3204</v>
      </c>
      <c r="B863" s="2" t="s">
        <v>266</v>
      </c>
      <c r="C863" s="2" t="s">
        <v>60</v>
      </c>
      <c r="D863" s="2" t="s">
        <v>61</v>
      </c>
      <c r="E863" s="2" t="s">
        <v>3205</v>
      </c>
      <c r="F863" s="2" t="s">
        <v>3206</v>
      </c>
      <c r="I863" s="2" t="s">
        <v>65</v>
      </c>
      <c r="O863" s="2">
        <v>2</v>
      </c>
      <c r="P863" s="2">
        <v>2</v>
      </c>
      <c r="Q863" s="2">
        <v>1</v>
      </c>
      <c r="R863" s="2">
        <v>2</v>
      </c>
      <c r="S863" s="2">
        <v>3</v>
      </c>
      <c r="T863" s="2">
        <v>1</v>
      </c>
      <c r="U863" s="7">
        <v>2</v>
      </c>
      <c r="V863" s="7">
        <v>2.25</v>
      </c>
      <c r="W863" s="8">
        <v>3.0103986446980699</v>
      </c>
      <c r="X863" s="2" t="s">
        <v>77</v>
      </c>
      <c r="Y863" s="7">
        <f t="shared" si="39"/>
        <v>2</v>
      </c>
      <c r="Z863" s="7">
        <f t="shared" si="40"/>
        <v>2.25</v>
      </c>
      <c r="AA863" s="8">
        <f t="shared" si="41"/>
        <v>3.0103986446980739</v>
      </c>
    </row>
    <row r="864" spans="1:27" x14ac:dyDescent="0.25">
      <c r="A864" s="2" t="s">
        <v>3207</v>
      </c>
      <c r="B864" s="2" t="s">
        <v>266</v>
      </c>
      <c r="C864" s="2" t="s">
        <v>60</v>
      </c>
      <c r="D864" s="2" t="s">
        <v>61</v>
      </c>
      <c r="E864" s="2" t="s">
        <v>3208</v>
      </c>
      <c r="F864" s="2" t="s">
        <v>3209</v>
      </c>
      <c r="I864" s="2" t="s">
        <v>65</v>
      </c>
      <c r="O864" s="2">
        <v>2</v>
      </c>
      <c r="P864" s="2">
        <v>2</v>
      </c>
      <c r="Q864" s="2">
        <v>1</v>
      </c>
      <c r="R864" s="2">
        <v>2</v>
      </c>
      <c r="S864" s="2">
        <v>3</v>
      </c>
      <c r="T864" s="2">
        <v>1</v>
      </c>
      <c r="U864" s="7">
        <v>2</v>
      </c>
      <c r="V864" s="7">
        <v>2.25</v>
      </c>
      <c r="W864" s="8">
        <v>3.0103986446980699</v>
      </c>
      <c r="X864" s="2" t="s">
        <v>77</v>
      </c>
      <c r="Y864" s="7">
        <f t="shared" si="39"/>
        <v>2</v>
      </c>
      <c r="Z864" s="7">
        <f t="shared" si="40"/>
        <v>2.25</v>
      </c>
      <c r="AA864" s="8">
        <f t="shared" si="41"/>
        <v>3.0103986446980739</v>
      </c>
    </row>
    <row r="865" spans="1:27" x14ac:dyDescent="0.25">
      <c r="A865" s="2" t="s">
        <v>3210</v>
      </c>
      <c r="B865" s="2" t="s">
        <v>266</v>
      </c>
      <c r="C865" s="2" t="s">
        <v>1640</v>
      </c>
      <c r="D865" s="2" t="s">
        <v>1641</v>
      </c>
      <c r="E865" s="2" t="s">
        <v>3211</v>
      </c>
      <c r="F865" s="2" t="s">
        <v>3212</v>
      </c>
      <c r="I865" s="2" t="s">
        <v>65</v>
      </c>
      <c r="O865" s="2">
        <v>3</v>
      </c>
      <c r="P865" s="2">
        <v>2</v>
      </c>
      <c r="Q865" s="2">
        <v>2</v>
      </c>
      <c r="R865" s="2">
        <v>2</v>
      </c>
      <c r="S865" s="2">
        <v>2</v>
      </c>
      <c r="T865" s="2">
        <v>1</v>
      </c>
      <c r="U865" s="7">
        <v>2.375</v>
      </c>
      <c r="V865" s="7">
        <v>1.75</v>
      </c>
      <c r="W865" s="8">
        <v>2.9501059303014898</v>
      </c>
      <c r="X865" s="2" t="s">
        <v>77</v>
      </c>
      <c r="Y865" s="7">
        <f t="shared" si="39"/>
        <v>2.375</v>
      </c>
      <c r="Z865" s="7">
        <f t="shared" si="40"/>
        <v>1.75</v>
      </c>
      <c r="AA865" s="8">
        <f t="shared" si="41"/>
        <v>2.9501059303014867</v>
      </c>
    </row>
    <row r="866" spans="1:27" x14ac:dyDescent="0.25">
      <c r="A866" s="2" t="s">
        <v>3213</v>
      </c>
      <c r="B866" s="2" t="s">
        <v>266</v>
      </c>
      <c r="C866" s="2" t="s">
        <v>242</v>
      </c>
      <c r="D866" s="2" t="s">
        <v>243</v>
      </c>
      <c r="E866" s="2" t="s">
        <v>3214</v>
      </c>
      <c r="F866" s="2" t="s">
        <v>3215</v>
      </c>
      <c r="I866" s="2" t="s">
        <v>65</v>
      </c>
      <c r="O866" s="2">
        <v>3</v>
      </c>
      <c r="P866" s="2">
        <v>2</v>
      </c>
      <c r="Q866" s="2">
        <v>3</v>
      </c>
      <c r="R866" s="2">
        <v>1</v>
      </c>
      <c r="S866" s="2">
        <v>2</v>
      </c>
      <c r="T866" s="2">
        <v>1</v>
      </c>
      <c r="U866" s="7">
        <v>2.375</v>
      </c>
      <c r="V866" s="7">
        <v>1.75</v>
      </c>
      <c r="W866" s="8">
        <v>2.9501059303014898</v>
      </c>
      <c r="X866" s="2" t="s">
        <v>77</v>
      </c>
      <c r="Y866" s="7">
        <f t="shared" si="39"/>
        <v>2.375</v>
      </c>
      <c r="Z866" s="7">
        <f t="shared" si="40"/>
        <v>1.75</v>
      </c>
      <c r="AA866" s="8">
        <f t="shared" si="41"/>
        <v>2.9501059303014867</v>
      </c>
    </row>
    <row r="867" spans="1:27" x14ac:dyDescent="0.25">
      <c r="A867" s="2" t="s">
        <v>3216</v>
      </c>
      <c r="B867" s="2" t="s">
        <v>266</v>
      </c>
      <c r="C867" s="2" t="s">
        <v>242</v>
      </c>
      <c r="D867" s="2" t="s">
        <v>243</v>
      </c>
      <c r="E867" s="2" t="s">
        <v>3217</v>
      </c>
      <c r="F867" s="2" t="s">
        <v>3218</v>
      </c>
      <c r="I867" s="2" t="s">
        <v>65</v>
      </c>
      <c r="O867" s="2">
        <v>3</v>
      </c>
      <c r="P867" s="2">
        <v>2</v>
      </c>
      <c r="Q867" s="2">
        <v>3</v>
      </c>
      <c r="R867" s="2">
        <v>1</v>
      </c>
      <c r="S867" s="2">
        <v>2</v>
      </c>
      <c r="T867" s="2">
        <v>1</v>
      </c>
      <c r="U867" s="7">
        <v>2.375</v>
      </c>
      <c r="V867" s="7">
        <v>1.75</v>
      </c>
      <c r="W867" s="8">
        <v>2.9501059303014898</v>
      </c>
      <c r="X867" s="2" t="s">
        <v>77</v>
      </c>
      <c r="Y867" s="7">
        <f t="shared" si="39"/>
        <v>2.375</v>
      </c>
      <c r="Z867" s="7">
        <f t="shared" si="40"/>
        <v>1.75</v>
      </c>
      <c r="AA867" s="8">
        <f t="shared" si="41"/>
        <v>2.9501059303014867</v>
      </c>
    </row>
    <row r="868" spans="1:27" x14ac:dyDescent="0.25">
      <c r="A868" s="2" t="s">
        <v>3219</v>
      </c>
      <c r="B868" s="2" t="s">
        <v>266</v>
      </c>
      <c r="C868" s="2" t="s">
        <v>242</v>
      </c>
      <c r="D868" s="2" t="s">
        <v>243</v>
      </c>
      <c r="E868" s="2" t="s">
        <v>3220</v>
      </c>
      <c r="F868" s="2" t="s">
        <v>3221</v>
      </c>
      <c r="I868" s="2" t="s">
        <v>65</v>
      </c>
      <c r="O868" s="2">
        <v>3</v>
      </c>
      <c r="P868" s="2">
        <v>2</v>
      </c>
      <c r="Q868" s="2">
        <v>3</v>
      </c>
      <c r="R868" s="2">
        <v>1</v>
      </c>
      <c r="S868" s="2">
        <v>2</v>
      </c>
      <c r="T868" s="2">
        <v>1</v>
      </c>
      <c r="U868" s="7">
        <v>2.375</v>
      </c>
      <c r="V868" s="7">
        <v>1.75</v>
      </c>
      <c r="W868" s="8">
        <v>2.9501059303014898</v>
      </c>
      <c r="X868" s="2" t="s">
        <v>77</v>
      </c>
      <c r="Y868" s="7">
        <f t="shared" si="39"/>
        <v>2.375</v>
      </c>
      <c r="Z868" s="7">
        <f t="shared" si="40"/>
        <v>1.75</v>
      </c>
      <c r="AA868" s="8">
        <f t="shared" si="41"/>
        <v>2.9501059303014867</v>
      </c>
    </row>
    <row r="869" spans="1:27" x14ac:dyDescent="0.25">
      <c r="A869" s="2" t="s">
        <v>3222</v>
      </c>
      <c r="B869" s="2" t="s">
        <v>266</v>
      </c>
      <c r="C869" s="2" t="s">
        <v>242</v>
      </c>
      <c r="D869" s="2" t="s">
        <v>243</v>
      </c>
      <c r="E869" s="2" t="s">
        <v>3223</v>
      </c>
      <c r="F869" s="2" t="s">
        <v>3224</v>
      </c>
      <c r="I869" s="2" t="s">
        <v>65</v>
      </c>
      <c r="O869" s="2">
        <v>3</v>
      </c>
      <c r="P869" s="2">
        <v>2</v>
      </c>
      <c r="Q869" s="2">
        <v>3</v>
      </c>
      <c r="R869" s="2">
        <v>1</v>
      </c>
      <c r="S869" s="2">
        <v>2</v>
      </c>
      <c r="T869" s="2">
        <v>1</v>
      </c>
      <c r="U869" s="7">
        <v>2.375</v>
      </c>
      <c r="V869" s="7">
        <v>1.75</v>
      </c>
      <c r="W869" s="8">
        <v>2.9501059303014898</v>
      </c>
      <c r="X869" s="2" t="s">
        <v>77</v>
      </c>
      <c r="Y869" s="7">
        <f t="shared" si="39"/>
        <v>2.375</v>
      </c>
      <c r="Z869" s="7">
        <f t="shared" si="40"/>
        <v>1.75</v>
      </c>
      <c r="AA869" s="8">
        <f t="shared" si="41"/>
        <v>2.9501059303014867</v>
      </c>
    </row>
    <row r="870" spans="1:27" x14ac:dyDescent="0.25">
      <c r="A870" s="2" t="s">
        <v>3225</v>
      </c>
      <c r="B870" s="2" t="s">
        <v>266</v>
      </c>
      <c r="C870" s="2" t="s">
        <v>242</v>
      </c>
      <c r="D870" s="2" t="s">
        <v>243</v>
      </c>
      <c r="E870" s="2" t="s">
        <v>3226</v>
      </c>
      <c r="F870" s="2" t="s">
        <v>3227</v>
      </c>
      <c r="I870" s="2" t="s">
        <v>65</v>
      </c>
      <c r="O870" s="2">
        <v>3</v>
      </c>
      <c r="P870" s="2">
        <v>2</v>
      </c>
      <c r="Q870" s="2">
        <v>3</v>
      </c>
      <c r="R870" s="2">
        <v>1</v>
      </c>
      <c r="S870" s="2">
        <v>2</v>
      </c>
      <c r="T870" s="2">
        <v>1</v>
      </c>
      <c r="U870" s="7">
        <v>2.375</v>
      </c>
      <c r="V870" s="7">
        <v>1.75</v>
      </c>
      <c r="W870" s="8">
        <v>2.9501059303014898</v>
      </c>
      <c r="X870" s="2" t="s">
        <v>77</v>
      </c>
      <c r="Y870" s="7">
        <f t="shared" si="39"/>
        <v>2.375</v>
      </c>
      <c r="Z870" s="7">
        <f t="shared" si="40"/>
        <v>1.75</v>
      </c>
      <c r="AA870" s="8">
        <f t="shared" si="41"/>
        <v>2.9501059303014867</v>
      </c>
    </row>
    <row r="871" spans="1:27" x14ac:dyDescent="0.25">
      <c r="A871" s="2" t="s">
        <v>3228</v>
      </c>
      <c r="B871" s="2" t="s">
        <v>266</v>
      </c>
      <c r="C871" s="2" t="s">
        <v>242</v>
      </c>
      <c r="D871" s="2" t="s">
        <v>243</v>
      </c>
      <c r="E871" s="2" t="s">
        <v>3229</v>
      </c>
      <c r="F871" s="2" t="s">
        <v>3230</v>
      </c>
      <c r="I871" s="2" t="s">
        <v>65</v>
      </c>
      <c r="O871" s="2">
        <v>1</v>
      </c>
      <c r="P871" s="2">
        <v>2</v>
      </c>
      <c r="Q871" s="2">
        <v>3</v>
      </c>
      <c r="R871" s="2">
        <v>2</v>
      </c>
      <c r="S871" s="2">
        <v>2</v>
      </c>
      <c r="T871" s="2">
        <v>1</v>
      </c>
      <c r="U871" s="7">
        <v>2.375</v>
      </c>
      <c r="V871" s="7">
        <v>1.75</v>
      </c>
      <c r="W871" s="8">
        <v>2.9501059303014898</v>
      </c>
      <c r="X871" s="2" t="s">
        <v>77</v>
      </c>
      <c r="Y871" s="7">
        <f t="shared" si="39"/>
        <v>2.375</v>
      </c>
      <c r="Z871" s="7">
        <f t="shared" si="40"/>
        <v>1.75</v>
      </c>
      <c r="AA871" s="8">
        <f t="shared" si="41"/>
        <v>2.9501059303014867</v>
      </c>
    </row>
    <row r="872" spans="1:27" x14ac:dyDescent="0.25">
      <c r="A872" s="2" t="s">
        <v>3231</v>
      </c>
      <c r="B872" s="2" t="s">
        <v>266</v>
      </c>
      <c r="C872" s="2" t="s">
        <v>242</v>
      </c>
      <c r="D872" s="2" t="s">
        <v>243</v>
      </c>
      <c r="E872" s="2" t="s">
        <v>3232</v>
      </c>
      <c r="F872" s="2" t="s">
        <v>3233</v>
      </c>
      <c r="I872" s="2" t="s">
        <v>65</v>
      </c>
      <c r="O872" s="2">
        <v>1</v>
      </c>
      <c r="P872" s="2">
        <v>2</v>
      </c>
      <c r="Q872" s="2">
        <v>3</v>
      </c>
      <c r="R872" s="2">
        <v>2</v>
      </c>
      <c r="S872" s="2">
        <v>2</v>
      </c>
      <c r="T872" s="2">
        <v>1</v>
      </c>
      <c r="U872" s="7">
        <v>2.375</v>
      </c>
      <c r="V872" s="7">
        <v>1.75</v>
      </c>
      <c r="W872" s="8">
        <v>2.9501059303014898</v>
      </c>
      <c r="X872" s="2" t="s">
        <v>77</v>
      </c>
      <c r="Y872" s="7">
        <f t="shared" si="39"/>
        <v>2.375</v>
      </c>
      <c r="Z872" s="7">
        <f t="shared" si="40"/>
        <v>1.75</v>
      </c>
      <c r="AA872" s="8">
        <f t="shared" si="41"/>
        <v>2.9501059303014867</v>
      </c>
    </row>
    <row r="873" spans="1:27" x14ac:dyDescent="0.25">
      <c r="A873" s="2" t="s">
        <v>3234</v>
      </c>
      <c r="B873" s="2" t="s">
        <v>266</v>
      </c>
      <c r="C873" s="2" t="s">
        <v>242</v>
      </c>
      <c r="D873" s="2" t="s">
        <v>243</v>
      </c>
      <c r="E873" s="2" t="s">
        <v>3235</v>
      </c>
      <c r="F873" s="2" t="s">
        <v>3236</v>
      </c>
      <c r="I873" s="2" t="s">
        <v>65</v>
      </c>
      <c r="O873" s="2">
        <v>1</v>
      </c>
      <c r="P873" s="2">
        <v>2</v>
      </c>
      <c r="Q873" s="2">
        <v>3</v>
      </c>
      <c r="R873" s="2">
        <v>2</v>
      </c>
      <c r="S873" s="2">
        <v>2</v>
      </c>
      <c r="T873" s="2">
        <v>1</v>
      </c>
      <c r="U873" s="7">
        <v>2.375</v>
      </c>
      <c r="V873" s="7">
        <v>1.75</v>
      </c>
      <c r="W873" s="8">
        <v>2.9501059303014898</v>
      </c>
      <c r="X873" s="2" t="s">
        <v>77</v>
      </c>
      <c r="Y873" s="7">
        <f t="shared" si="39"/>
        <v>2.375</v>
      </c>
      <c r="Z873" s="7">
        <f t="shared" si="40"/>
        <v>1.75</v>
      </c>
      <c r="AA873" s="8">
        <f t="shared" si="41"/>
        <v>2.9501059303014867</v>
      </c>
    </row>
    <row r="874" spans="1:27" x14ac:dyDescent="0.25">
      <c r="A874" s="2" t="s">
        <v>3237</v>
      </c>
      <c r="B874" s="2" t="s">
        <v>266</v>
      </c>
      <c r="C874" s="2" t="s">
        <v>525</v>
      </c>
      <c r="D874" s="2" t="s">
        <v>526</v>
      </c>
      <c r="E874" s="2" t="s">
        <v>3238</v>
      </c>
      <c r="F874" s="2" t="s">
        <v>3239</v>
      </c>
      <c r="I874" s="2" t="s">
        <v>110</v>
      </c>
      <c r="O874" s="2">
        <v>1</v>
      </c>
      <c r="P874" s="2">
        <v>2</v>
      </c>
      <c r="Q874" s="2">
        <v>2</v>
      </c>
      <c r="R874" s="2">
        <v>3</v>
      </c>
      <c r="S874" s="2">
        <v>2</v>
      </c>
      <c r="T874" s="2">
        <v>1</v>
      </c>
      <c r="U874" s="7">
        <v>2.375</v>
      </c>
      <c r="V874" s="7">
        <v>1.75</v>
      </c>
      <c r="W874" s="8">
        <v>2.9501059303014898</v>
      </c>
      <c r="X874" s="2" t="s">
        <v>77</v>
      </c>
      <c r="Y874" s="7">
        <f t="shared" si="39"/>
        <v>2.375</v>
      </c>
      <c r="Z874" s="7">
        <f t="shared" si="40"/>
        <v>1.75</v>
      </c>
      <c r="AA874" s="8">
        <f t="shared" si="41"/>
        <v>2.9501059303014867</v>
      </c>
    </row>
    <row r="875" spans="1:27" x14ac:dyDescent="0.25">
      <c r="A875" s="2" t="s">
        <v>3240</v>
      </c>
      <c r="B875" s="2" t="s">
        <v>266</v>
      </c>
      <c r="C875" s="2" t="s">
        <v>60</v>
      </c>
      <c r="D875" s="2" t="s">
        <v>61</v>
      </c>
      <c r="E875" s="2" t="s">
        <v>3241</v>
      </c>
      <c r="F875" s="2" t="s">
        <v>3242</v>
      </c>
      <c r="I875" s="2" t="s">
        <v>65</v>
      </c>
      <c r="O875" s="2">
        <v>5</v>
      </c>
      <c r="P875" s="2">
        <v>2</v>
      </c>
      <c r="Q875" s="2">
        <v>2</v>
      </c>
      <c r="R875" s="2">
        <v>1</v>
      </c>
      <c r="S875" s="2">
        <v>2</v>
      </c>
      <c r="T875" s="2">
        <v>1</v>
      </c>
      <c r="U875" s="7">
        <v>2.375</v>
      </c>
      <c r="V875" s="7">
        <v>1.75</v>
      </c>
      <c r="W875" s="8">
        <v>2.9501059303014898</v>
      </c>
      <c r="X875" s="2" t="s">
        <v>77</v>
      </c>
      <c r="Y875" s="7">
        <f t="shared" si="39"/>
        <v>2.375</v>
      </c>
      <c r="Z875" s="7">
        <f t="shared" si="40"/>
        <v>1.75</v>
      </c>
      <c r="AA875" s="8">
        <f t="shared" si="41"/>
        <v>2.9501059303014867</v>
      </c>
    </row>
    <row r="876" spans="1:27" x14ac:dyDescent="0.25">
      <c r="A876" s="2" t="s">
        <v>3243</v>
      </c>
      <c r="B876" s="2" t="s">
        <v>266</v>
      </c>
      <c r="C876" s="2" t="s">
        <v>242</v>
      </c>
      <c r="D876" s="2" t="s">
        <v>243</v>
      </c>
      <c r="E876" s="2" t="s">
        <v>3244</v>
      </c>
      <c r="F876" s="2" t="s">
        <v>3245</v>
      </c>
      <c r="I876" s="2" t="s">
        <v>65</v>
      </c>
      <c r="O876" s="2">
        <v>3</v>
      </c>
      <c r="P876" s="2">
        <v>2</v>
      </c>
      <c r="Q876" s="2">
        <v>3</v>
      </c>
      <c r="R876" s="2">
        <v>1</v>
      </c>
      <c r="S876" s="2">
        <v>2</v>
      </c>
      <c r="T876" s="2">
        <v>1</v>
      </c>
      <c r="U876" s="7">
        <v>2.375</v>
      </c>
      <c r="V876" s="7">
        <v>1.75</v>
      </c>
      <c r="W876" s="8">
        <v>2.9501059303014898</v>
      </c>
      <c r="X876" s="2" t="s">
        <v>77</v>
      </c>
      <c r="Y876" s="7">
        <f t="shared" si="39"/>
        <v>2.375</v>
      </c>
      <c r="Z876" s="7">
        <f t="shared" si="40"/>
        <v>1.75</v>
      </c>
      <c r="AA876" s="8">
        <f t="shared" si="41"/>
        <v>2.9501059303014867</v>
      </c>
    </row>
    <row r="877" spans="1:27" x14ac:dyDescent="0.25">
      <c r="A877" s="2" t="s">
        <v>3246</v>
      </c>
      <c r="B877" s="2" t="s">
        <v>266</v>
      </c>
      <c r="C877" s="2" t="s">
        <v>242</v>
      </c>
      <c r="D877" s="2" t="s">
        <v>243</v>
      </c>
      <c r="E877" s="2" t="s">
        <v>3247</v>
      </c>
      <c r="F877" s="2" t="s">
        <v>3248</v>
      </c>
      <c r="I877" s="2" t="s">
        <v>110</v>
      </c>
      <c r="O877" s="2">
        <v>3</v>
      </c>
      <c r="P877" s="2">
        <v>2</v>
      </c>
      <c r="Q877" s="2">
        <v>3</v>
      </c>
      <c r="R877" s="2">
        <v>1</v>
      </c>
      <c r="S877" s="2">
        <v>2</v>
      </c>
      <c r="T877" s="2">
        <v>1</v>
      </c>
      <c r="U877" s="7">
        <v>2.375</v>
      </c>
      <c r="V877" s="7">
        <v>1.75</v>
      </c>
      <c r="W877" s="8">
        <v>2.9501059303014898</v>
      </c>
      <c r="X877" s="2" t="s">
        <v>77</v>
      </c>
      <c r="Y877" s="7">
        <f t="shared" si="39"/>
        <v>2.375</v>
      </c>
      <c r="Z877" s="7">
        <f t="shared" si="40"/>
        <v>1.75</v>
      </c>
      <c r="AA877" s="8">
        <f t="shared" si="41"/>
        <v>2.9501059303014867</v>
      </c>
    </row>
    <row r="878" spans="1:27" x14ac:dyDescent="0.25">
      <c r="A878" s="2" t="s">
        <v>3249</v>
      </c>
      <c r="B878" s="2" t="s">
        <v>266</v>
      </c>
      <c r="C878" s="2" t="s">
        <v>242</v>
      </c>
      <c r="D878" s="2" t="s">
        <v>243</v>
      </c>
      <c r="E878" s="2" t="s">
        <v>3250</v>
      </c>
      <c r="F878" s="2" t="s">
        <v>3251</v>
      </c>
      <c r="I878" s="2" t="s">
        <v>65</v>
      </c>
      <c r="O878" s="2">
        <v>3</v>
      </c>
      <c r="P878" s="2">
        <v>2</v>
      </c>
      <c r="Q878" s="2">
        <v>3</v>
      </c>
      <c r="R878" s="2">
        <v>1</v>
      </c>
      <c r="S878" s="2">
        <v>2</v>
      </c>
      <c r="T878" s="2">
        <v>1</v>
      </c>
      <c r="U878" s="7">
        <v>2.375</v>
      </c>
      <c r="V878" s="7">
        <v>1.75</v>
      </c>
      <c r="W878" s="8">
        <v>2.9501059303014898</v>
      </c>
      <c r="X878" s="2" t="s">
        <v>77</v>
      </c>
      <c r="Y878" s="7">
        <f t="shared" si="39"/>
        <v>2.375</v>
      </c>
      <c r="Z878" s="7">
        <f t="shared" si="40"/>
        <v>1.75</v>
      </c>
      <c r="AA878" s="8">
        <f t="shared" si="41"/>
        <v>2.9501059303014867</v>
      </c>
    </row>
    <row r="879" spans="1:27" x14ac:dyDescent="0.25">
      <c r="A879" s="2" t="s">
        <v>3252</v>
      </c>
      <c r="B879" s="2" t="s">
        <v>266</v>
      </c>
      <c r="C879" s="2" t="s">
        <v>242</v>
      </c>
      <c r="D879" s="2" t="s">
        <v>243</v>
      </c>
      <c r="E879" s="2" t="s">
        <v>3253</v>
      </c>
      <c r="F879" s="2" t="s">
        <v>3254</v>
      </c>
      <c r="I879" s="2" t="s">
        <v>65</v>
      </c>
      <c r="O879" s="2">
        <v>1</v>
      </c>
      <c r="P879" s="2">
        <v>2</v>
      </c>
      <c r="Q879" s="2">
        <v>3</v>
      </c>
      <c r="R879" s="2">
        <v>2</v>
      </c>
      <c r="S879" s="2">
        <v>2</v>
      </c>
      <c r="T879" s="2">
        <v>1</v>
      </c>
      <c r="U879" s="7">
        <v>2.375</v>
      </c>
      <c r="V879" s="7">
        <v>1.75</v>
      </c>
      <c r="W879" s="8">
        <v>2.9501059303014898</v>
      </c>
      <c r="X879" s="2" t="s">
        <v>77</v>
      </c>
      <c r="Y879" s="7">
        <f t="shared" si="39"/>
        <v>2.375</v>
      </c>
      <c r="Z879" s="7">
        <f t="shared" si="40"/>
        <v>1.75</v>
      </c>
      <c r="AA879" s="8">
        <f t="shared" si="41"/>
        <v>2.9501059303014867</v>
      </c>
    </row>
    <row r="880" spans="1:27" x14ac:dyDescent="0.25">
      <c r="A880" s="2" t="s">
        <v>3255</v>
      </c>
      <c r="B880" s="2" t="s">
        <v>266</v>
      </c>
      <c r="C880" s="2" t="s">
        <v>242</v>
      </c>
      <c r="D880" s="2" t="s">
        <v>243</v>
      </c>
      <c r="E880" s="2" t="s">
        <v>3256</v>
      </c>
      <c r="F880" s="2" t="s">
        <v>3257</v>
      </c>
      <c r="I880" s="2" t="s">
        <v>65</v>
      </c>
      <c r="O880" s="2">
        <v>1</v>
      </c>
      <c r="P880" s="2">
        <v>2</v>
      </c>
      <c r="Q880" s="2">
        <v>3</v>
      </c>
      <c r="R880" s="2">
        <v>2</v>
      </c>
      <c r="S880" s="2">
        <v>2</v>
      </c>
      <c r="T880" s="2">
        <v>1</v>
      </c>
      <c r="U880" s="7">
        <v>2.375</v>
      </c>
      <c r="V880" s="7">
        <v>1.75</v>
      </c>
      <c r="W880" s="8">
        <v>2.9501059303014898</v>
      </c>
      <c r="X880" s="2" t="s">
        <v>77</v>
      </c>
      <c r="Y880" s="7">
        <f t="shared" si="39"/>
        <v>2.375</v>
      </c>
      <c r="Z880" s="7">
        <f t="shared" si="40"/>
        <v>1.75</v>
      </c>
      <c r="AA880" s="8">
        <f t="shared" si="41"/>
        <v>2.9501059303014867</v>
      </c>
    </row>
    <row r="881" spans="1:27" x14ac:dyDescent="0.25">
      <c r="A881" s="2" t="s">
        <v>3258</v>
      </c>
      <c r="B881" s="2" t="s">
        <v>266</v>
      </c>
      <c r="C881" s="2" t="s">
        <v>797</v>
      </c>
      <c r="D881" s="2" t="s">
        <v>798</v>
      </c>
      <c r="E881" s="2" t="s">
        <v>3259</v>
      </c>
      <c r="F881" s="2" t="s">
        <v>3260</v>
      </c>
      <c r="I881" s="2" t="s">
        <v>65</v>
      </c>
      <c r="O881" s="2">
        <v>5</v>
      </c>
      <c r="P881" s="2">
        <v>2</v>
      </c>
      <c r="Q881" s="2">
        <v>2</v>
      </c>
      <c r="R881" s="2">
        <v>1</v>
      </c>
      <c r="S881" s="2">
        <v>2</v>
      </c>
      <c r="T881" s="2">
        <v>1</v>
      </c>
      <c r="U881" s="7">
        <v>2.375</v>
      </c>
      <c r="V881" s="7">
        <v>1.75</v>
      </c>
      <c r="W881" s="8">
        <v>2.9501059303014898</v>
      </c>
      <c r="X881" s="2" t="s">
        <v>77</v>
      </c>
      <c r="Y881" s="7">
        <f t="shared" si="39"/>
        <v>2.375</v>
      </c>
      <c r="Z881" s="7">
        <f t="shared" si="40"/>
        <v>1.75</v>
      </c>
      <c r="AA881" s="8">
        <f t="shared" si="41"/>
        <v>2.9501059303014867</v>
      </c>
    </row>
    <row r="882" spans="1:27" x14ac:dyDescent="0.25">
      <c r="A882" s="2" t="s">
        <v>3261</v>
      </c>
      <c r="B882" s="2" t="s">
        <v>266</v>
      </c>
      <c r="C882" s="2" t="s">
        <v>60</v>
      </c>
      <c r="D882" s="2" t="s">
        <v>61</v>
      </c>
      <c r="E882" s="2" t="s">
        <v>3262</v>
      </c>
      <c r="F882" s="2" t="s">
        <v>3263</v>
      </c>
      <c r="I882" s="2" t="s">
        <v>65</v>
      </c>
      <c r="O882" s="2">
        <v>5</v>
      </c>
      <c r="P882" s="2">
        <v>2</v>
      </c>
      <c r="Q882" s="2">
        <v>1</v>
      </c>
      <c r="R882" s="2">
        <v>2</v>
      </c>
      <c r="S882" s="2">
        <v>2</v>
      </c>
      <c r="T882" s="2">
        <v>1</v>
      </c>
      <c r="U882" s="7">
        <v>2.375</v>
      </c>
      <c r="V882" s="7">
        <v>1.75</v>
      </c>
      <c r="W882" s="8">
        <v>2.9501059303014898</v>
      </c>
      <c r="X882" s="2" t="s">
        <v>77</v>
      </c>
      <c r="Y882" s="7">
        <f t="shared" si="39"/>
        <v>2.375</v>
      </c>
      <c r="Z882" s="7">
        <f t="shared" si="40"/>
        <v>1.75</v>
      </c>
      <c r="AA882" s="8">
        <f t="shared" si="41"/>
        <v>2.9501059303014867</v>
      </c>
    </row>
    <row r="883" spans="1:27" x14ac:dyDescent="0.25">
      <c r="A883" s="2" t="s">
        <v>3264</v>
      </c>
      <c r="B883" s="2" t="s">
        <v>266</v>
      </c>
      <c r="C883" s="2" t="s">
        <v>60</v>
      </c>
      <c r="D883" s="2" t="s">
        <v>61</v>
      </c>
      <c r="E883" s="2" t="s">
        <v>3265</v>
      </c>
      <c r="F883" s="2" t="s">
        <v>3266</v>
      </c>
      <c r="I883" s="2" t="s">
        <v>65</v>
      </c>
      <c r="O883" s="2">
        <v>5</v>
      </c>
      <c r="P883" s="2">
        <v>2</v>
      </c>
      <c r="Q883" s="2">
        <v>1</v>
      </c>
      <c r="R883" s="2">
        <v>2</v>
      </c>
      <c r="S883" s="2">
        <v>2</v>
      </c>
      <c r="T883" s="2">
        <v>1</v>
      </c>
      <c r="U883" s="7">
        <v>2.375</v>
      </c>
      <c r="V883" s="7">
        <v>1.75</v>
      </c>
      <c r="W883" s="8">
        <v>2.9501059303014898</v>
      </c>
      <c r="X883" s="2" t="s">
        <v>77</v>
      </c>
      <c r="Y883" s="7">
        <f t="shared" si="39"/>
        <v>2.375</v>
      </c>
      <c r="Z883" s="7">
        <f t="shared" si="40"/>
        <v>1.75</v>
      </c>
      <c r="AA883" s="8">
        <f t="shared" si="41"/>
        <v>2.9501059303014867</v>
      </c>
    </row>
    <row r="884" spans="1:27" x14ac:dyDescent="0.25">
      <c r="A884" s="2" t="s">
        <v>3267</v>
      </c>
      <c r="B884" s="2" t="s">
        <v>266</v>
      </c>
      <c r="C884" s="2" t="s">
        <v>242</v>
      </c>
      <c r="D884" s="2" t="s">
        <v>243</v>
      </c>
      <c r="E884" s="2" t="s">
        <v>3268</v>
      </c>
      <c r="F884" s="2" t="s">
        <v>3269</v>
      </c>
      <c r="I884" s="2" t="s">
        <v>65</v>
      </c>
      <c r="O884" s="2">
        <v>3</v>
      </c>
      <c r="P884" s="2">
        <v>2</v>
      </c>
      <c r="Q884" s="2">
        <v>3</v>
      </c>
      <c r="R884" s="2">
        <v>1</v>
      </c>
      <c r="S884" s="2">
        <v>2</v>
      </c>
      <c r="T884" s="2">
        <v>1</v>
      </c>
      <c r="U884" s="7">
        <v>2.375</v>
      </c>
      <c r="V884" s="7">
        <v>1.75</v>
      </c>
      <c r="W884" s="8">
        <v>2.9501059303014898</v>
      </c>
      <c r="X884" s="2" t="s">
        <v>77</v>
      </c>
      <c r="Y884" s="7">
        <f t="shared" si="39"/>
        <v>2.375</v>
      </c>
      <c r="Z884" s="7">
        <f t="shared" si="40"/>
        <v>1.75</v>
      </c>
      <c r="AA884" s="8">
        <f t="shared" si="41"/>
        <v>2.9501059303014867</v>
      </c>
    </row>
    <row r="885" spans="1:27" x14ac:dyDescent="0.25">
      <c r="A885" s="2" t="s">
        <v>3270</v>
      </c>
      <c r="B885" s="2" t="s">
        <v>266</v>
      </c>
      <c r="C885" s="2" t="s">
        <v>242</v>
      </c>
      <c r="D885" s="2" t="s">
        <v>243</v>
      </c>
      <c r="E885" s="2" t="s">
        <v>3271</v>
      </c>
      <c r="F885" s="2" t="s">
        <v>3272</v>
      </c>
      <c r="I885" s="2" t="s">
        <v>65</v>
      </c>
      <c r="O885" s="2">
        <v>3</v>
      </c>
      <c r="P885" s="2">
        <v>2</v>
      </c>
      <c r="Q885" s="2">
        <v>3</v>
      </c>
      <c r="R885" s="2">
        <v>1</v>
      </c>
      <c r="S885" s="2">
        <v>2</v>
      </c>
      <c r="T885" s="2">
        <v>1</v>
      </c>
      <c r="U885" s="7">
        <v>2.375</v>
      </c>
      <c r="V885" s="7">
        <v>1.75</v>
      </c>
      <c r="W885" s="8">
        <v>2.9501059303014898</v>
      </c>
      <c r="X885" s="2" t="s">
        <v>77</v>
      </c>
      <c r="Y885" s="7">
        <f t="shared" si="39"/>
        <v>2.375</v>
      </c>
      <c r="Z885" s="7">
        <f t="shared" si="40"/>
        <v>1.75</v>
      </c>
      <c r="AA885" s="8">
        <f t="shared" si="41"/>
        <v>2.9501059303014867</v>
      </c>
    </row>
    <row r="886" spans="1:27" x14ac:dyDescent="0.25">
      <c r="A886" s="2" t="s">
        <v>3273</v>
      </c>
      <c r="B886" s="2" t="s">
        <v>266</v>
      </c>
      <c r="C886" s="2" t="s">
        <v>242</v>
      </c>
      <c r="D886" s="2" t="s">
        <v>243</v>
      </c>
      <c r="E886" s="2" t="s">
        <v>3274</v>
      </c>
      <c r="F886" s="2" t="s">
        <v>3275</v>
      </c>
      <c r="I886" s="2" t="s">
        <v>110</v>
      </c>
      <c r="O886" s="2">
        <v>3</v>
      </c>
      <c r="P886" s="2">
        <v>2</v>
      </c>
      <c r="Q886" s="2">
        <v>3</v>
      </c>
      <c r="R886" s="2">
        <v>1</v>
      </c>
      <c r="S886" s="2">
        <v>2</v>
      </c>
      <c r="T886" s="2">
        <v>1</v>
      </c>
      <c r="U886" s="7">
        <v>2.375</v>
      </c>
      <c r="V886" s="7">
        <v>1.75</v>
      </c>
      <c r="W886" s="8">
        <v>2.9501059303014898</v>
      </c>
      <c r="X886" s="2" t="s">
        <v>77</v>
      </c>
      <c r="Y886" s="7">
        <f t="shared" si="39"/>
        <v>2.375</v>
      </c>
      <c r="Z886" s="7">
        <f t="shared" si="40"/>
        <v>1.75</v>
      </c>
      <c r="AA886" s="8">
        <f t="shared" si="41"/>
        <v>2.9501059303014867</v>
      </c>
    </row>
    <row r="887" spans="1:27" x14ac:dyDescent="0.25">
      <c r="A887" s="2" t="s">
        <v>3276</v>
      </c>
      <c r="B887" s="2" t="s">
        <v>266</v>
      </c>
      <c r="C887" s="2" t="s">
        <v>242</v>
      </c>
      <c r="D887" s="2" t="s">
        <v>243</v>
      </c>
      <c r="E887" s="2" t="s">
        <v>3277</v>
      </c>
      <c r="F887" s="2" t="s">
        <v>3278</v>
      </c>
      <c r="I887" s="2" t="s">
        <v>65</v>
      </c>
      <c r="O887" s="2">
        <v>3</v>
      </c>
      <c r="P887" s="2">
        <v>2</v>
      </c>
      <c r="Q887" s="2">
        <v>3</v>
      </c>
      <c r="R887" s="2">
        <v>1</v>
      </c>
      <c r="S887" s="2">
        <v>2</v>
      </c>
      <c r="T887" s="2">
        <v>1</v>
      </c>
      <c r="U887" s="7">
        <v>2.375</v>
      </c>
      <c r="V887" s="7">
        <v>1.75</v>
      </c>
      <c r="W887" s="8">
        <v>2.9501059303014898</v>
      </c>
      <c r="X887" s="2" t="s">
        <v>77</v>
      </c>
      <c r="Y887" s="7">
        <f t="shared" si="39"/>
        <v>2.375</v>
      </c>
      <c r="Z887" s="7">
        <f t="shared" si="40"/>
        <v>1.75</v>
      </c>
      <c r="AA887" s="8">
        <f t="shared" si="41"/>
        <v>2.9501059303014867</v>
      </c>
    </row>
    <row r="888" spans="1:27" x14ac:dyDescent="0.25">
      <c r="A888" s="2" t="s">
        <v>3279</v>
      </c>
      <c r="B888" s="2" t="s">
        <v>266</v>
      </c>
      <c r="C888" s="2" t="s">
        <v>242</v>
      </c>
      <c r="D888" s="2" t="s">
        <v>243</v>
      </c>
      <c r="E888" s="2" t="s">
        <v>3280</v>
      </c>
      <c r="F888" s="2" t="s">
        <v>3281</v>
      </c>
      <c r="I888" s="2" t="s">
        <v>65</v>
      </c>
      <c r="O888" s="2">
        <v>3</v>
      </c>
      <c r="P888" s="2">
        <v>2</v>
      </c>
      <c r="Q888" s="2">
        <v>3</v>
      </c>
      <c r="R888" s="2">
        <v>1</v>
      </c>
      <c r="S888" s="2">
        <v>2</v>
      </c>
      <c r="T888" s="2">
        <v>1</v>
      </c>
      <c r="U888" s="7">
        <v>2.375</v>
      </c>
      <c r="V888" s="7">
        <v>1.75</v>
      </c>
      <c r="W888" s="8">
        <v>2.9501059303014898</v>
      </c>
      <c r="X888" s="2" t="s">
        <v>77</v>
      </c>
      <c r="Y888" s="7">
        <f t="shared" si="39"/>
        <v>2.375</v>
      </c>
      <c r="Z888" s="7">
        <f t="shared" si="40"/>
        <v>1.75</v>
      </c>
      <c r="AA888" s="8">
        <f t="shared" si="41"/>
        <v>2.9501059303014867</v>
      </c>
    </row>
    <row r="889" spans="1:27" x14ac:dyDescent="0.25">
      <c r="A889" s="2" t="s">
        <v>3282</v>
      </c>
      <c r="B889" s="2" t="s">
        <v>266</v>
      </c>
      <c r="C889" s="2" t="s">
        <v>242</v>
      </c>
      <c r="D889" s="2" t="s">
        <v>243</v>
      </c>
      <c r="E889" s="2" t="s">
        <v>3283</v>
      </c>
      <c r="F889" s="2" t="s">
        <v>3284</v>
      </c>
      <c r="I889" s="2" t="s">
        <v>65</v>
      </c>
      <c r="O889" s="2">
        <v>3</v>
      </c>
      <c r="P889" s="2">
        <v>2</v>
      </c>
      <c r="Q889" s="2">
        <v>3</v>
      </c>
      <c r="R889" s="2">
        <v>1</v>
      </c>
      <c r="S889" s="2">
        <v>2</v>
      </c>
      <c r="T889" s="2">
        <v>1</v>
      </c>
      <c r="U889" s="7">
        <v>2.375</v>
      </c>
      <c r="V889" s="7">
        <v>1.75</v>
      </c>
      <c r="W889" s="8">
        <v>2.9501059303014898</v>
      </c>
      <c r="X889" s="2" t="s">
        <v>77</v>
      </c>
      <c r="Y889" s="7">
        <f t="shared" si="39"/>
        <v>2.375</v>
      </c>
      <c r="Z889" s="7">
        <f t="shared" si="40"/>
        <v>1.75</v>
      </c>
      <c r="AA889" s="8">
        <f t="shared" si="41"/>
        <v>2.9501059303014867</v>
      </c>
    </row>
    <row r="890" spans="1:27" x14ac:dyDescent="0.25">
      <c r="A890" s="2" t="s">
        <v>3285</v>
      </c>
      <c r="B890" s="2" t="s">
        <v>266</v>
      </c>
      <c r="C890" s="2" t="s">
        <v>242</v>
      </c>
      <c r="D890" s="2" t="s">
        <v>243</v>
      </c>
      <c r="E890" s="2" t="s">
        <v>3286</v>
      </c>
      <c r="F890" s="2" t="s">
        <v>3287</v>
      </c>
      <c r="I890" s="2" t="s">
        <v>65</v>
      </c>
      <c r="O890" s="2">
        <v>3</v>
      </c>
      <c r="P890" s="2">
        <v>2</v>
      </c>
      <c r="Q890" s="2">
        <v>3</v>
      </c>
      <c r="R890" s="2">
        <v>1</v>
      </c>
      <c r="S890" s="2">
        <v>2</v>
      </c>
      <c r="T890" s="2">
        <v>1</v>
      </c>
      <c r="U890" s="7">
        <v>2.375</v>
      </c>
      <c r="V890" s="7">
        <v>1.75</v>
      </c>
      <c r="W890" s="8">
        <v>2.9501059303014898</v>
      </c>
      <c r="X890" s="2" t="s">
        <v>77</v>
      </c>
      <c r="Y890" s="7">
        <f t="shared" si="39"/>
        <v>2.375</v>
      </c>
      <c r="Z890" s="7">
        <f t="shared" si="40"/>
        <v>1.75</v>
      </c>
      <c r="AA890" s="8">
        <f t="shared" si="41"/>
        <v>2.9501059303014867</v>
      </c>
    </row>
    <row r="891" spans="1:27" x14ac:dyDescent="0.25">
      <c r="A891" s="2" t="s">
        <v>3288</v>
      </c>
      <c r="B891" s="2" t="s">
        <v>266</v>
      </c>
      <c r="C891" s="2" t="s">
        <v>242</v>
      </c>
      <c r="D891" s="2" t="s">
        <v>243</v>
      </c>
      <c r="E891" s="2" t="s">
        <v>3289</v>
      </c>
      <c r="F891" s="2" t="s">
        <v>3290</v>
      </c>
      <c r="I891" s="2" t="s">
        <v>65</v>
      </c>
      <c r="O891" s="2">
        <v>3</v>
      </c>
      <c r="P891" s="2">
        <v>2</v>
      </c>
      <c r="Q891" s="2">
        <v>3</v>
      </c>
      <c r="R891" s="2">
        <v>1</v>
      </c>
      <c r="S891" s="2">
        <v>2</v>
      </c>
      <c r="T891" s="2">
        <v>1</v>
      </c>
      <c r="U891" s="7">
        <v>2.375</v>
      </c>
      <c r="V891" s="7">
        <v>1.75</v>
      </c>
      <c r="W891" s="8">
        <v>2.9501059303014898</v>
      </c>
      <c r="X891" s="2" t="s">
        <v>77</v>
      </c>
      <c r="Y891" s="7">
        <f t="shared" si="39"/>
        <v>2.375</v>
      </c>
      <c r="Z891" s="7">
        <f t="shared" si="40"/>
        <v>1.75</v>
      </c>
      <c r="AA891" s="8">
        <f t="shared" si="41"/>
        <v>2.9501059303014867</v>
      </c>
    </row>
    <row r="892" spans="1:27" x14ac:dyDescent="0.25">
      <c r="A892" s="2" t="s">
        <v>3291</v>
      </c>
      <c r="B892" s="2" t="s">
        <v>266</v>
      </c>
      <c r="C892" s="2" t="s">
        <v>242</v>
      </c>
      <c r="D892" s="2" t="s">
        <v>243</v>
      </c>
      <c r="E892" s="2" t="s">
        <v>3292</v>
      </c>
      <c r="F892" s="2" t="s">
        <v>3293</v>
      </c>
      <c r="I892" s="2" t="s">
        <v>65</v>
      </c>
      <c r="O892" s="2">
        <v>3</v>
      </c>
      <c r="P892" s="2">
        <v>2</v>
      </c>
      <c r="Q892" s="2">
        <v>3</v>
      </c>
      <c r="R892" s="2">
        <v>1</v>
      </c>
      <c r="S892" s="2">
        <v>2</v>
      </c>
      <c r="T892" s="2">
        <v>1</v>
      </c>
      <c r="U892" s="7">
        <v>2.375</v>
      </c>
      <c r="V892" s="7">
        <v>1.75</v>
      </c>
      <c r="W892" s="8">
        <v>2.9501059303014898</v>
      </c>
      <c r="X892" s="2" t="s">
        <v>77</v>
      </c>
      <c r="Y892" s="7">
        <f t="shared" si="39"/>
        <v>2.375</v>
      </c>
      <c r="Z892" s="7">
        <f t="shared" si="40"/>
        <v>1.75</v>
      </c>
      <c r="AA892" s="8">
        <f t="shared" si="41"/>
        <v>2.9501059303014867</v>
      </c>
    </row>
    <row r="893" spans="1:27" x14ac:dyDescent="0.25">
      <c r="A893" s="2" t="s">
        <v>3294</v>
      </c>
      <c r="B893" s="2" t="s">
        <v>266</v>
      </c>
      <c r="C893" s="2" t="s">
        <v>242</v>
      </c>
      <c r="D893" s="2" t="s">
        <v>243</v>
      </c>
      <c r="E893" s="2" t="s">
        <v>3295</v>
      </c>
      <c r="F893" s="2" t="s">
        <v>3296</v>
      </c>
      <c r="I893" s="2" t="s">
        <v>65</v>
      </c>
      <c r="O893" s="2">
        <v>3</v>
      </c>
      <c r="P893" s="2">
        <v>2</v>
      </c>
      <c r="Q893" s="2">
        <v>3</v>
      </c>
      <c r="R893" s="2">
        <v>1</v>
      </c>
      <c r="S893" s="2">
        <v>2</v>
      </c>
      <c r="T893" s="2">
        <v>1</v>
      </c>
      <c r="U893" s="7">
        <v>2.375</v>
      </c>
      <c r="V893" s="7">
        <v>1.75</v>
      </c>
      <c r="W893" s="8">
        <v>2.9501059303014898</v>
      </c>
      <c r="X893" s="2" t="s">
        <v>77</v>
      </c>
      <c r="Y893" s="7">
        <f t="shared" si="39"/>
        <v>2.375</v>
      </c>
      <c r="Z893" s="7">
        <f t="shared" si="40"/>
        <v>1.75</v>
      </c>
      <c r="AA893" s="8">
        <f t="shared" si="41"/>
        <v>2.9501059303014867</v>
      </c>
    </row>
    <row r="894" spans="1:27" x14ac:dyDescent="0.25">
      <c r="A894" s="2" t="s">
        <v>3297</v>
      </c>
      <c r="B894" s="2" t="s">
        <v>266</v>
      </c>
      <c r="C894" s="2" t="s">
        <v>60</v>
      </c>
      <c r="D894" s="2" t="s">
        <v>61</v>
      </c>
      <c r="E894" s="2" t="s">
        <v>3298</v>
      </c>
      <c r="F894" s="2" t="s">
        <v>3299</v>
      </c>
      <c r="I894" s="2" t="s">
        <v>65</v>
      </c>
      <c r="O894" s="2">
        <v>5</v>
      </c>
      <c r="P894" s="2">
        <v>2</v>
      </c>
      <c r="Q894" s="2">
        <v>2</v>
      </c>
      <c r="R894" s="2">
        <v>1</v>
      </c>
      <c r="S894" s="2">
        <v>2</v>
      </c>
      <c r="T894" s="2">
        <v>1</v>
      </c>
      <c r="U894" s="7">
        <v>2.375</v>
      </c>
      <c r="V894" s="7">
        <v>1.75</v>
      </c>
      <c r="W894" s="8">
        <v>2.9501059303014898</v>
      </c>
      <c r="X894" s="2" t="s">
        <v>77</v>
      </c>
      <c r="Y894" s="7">
        <f t="shared" si="39"/>
        <v>2.375</v>
      </c>
      <c r="Z894" s="7">
        <f t="shared" si="40"/>
        <v>1.75</v>
      </c>
      <c r="AA894" s="8">
        <f t="shared" si="41"/>
        <v>2.9501059303014867</v>
      </c>
    </row>
    <row r="895" spans="1:27" x14ac:dyDescent="0.25">
      <c r="A895" s="2" t="s">
        <v>3300</v>
      </c>
      <c r="B895" s="2" t="s">
        <v>266</v>
      </c>
      <c r="C895" s="2" t="s">
        <v>60</v>
      </c>
      <c r="D895" s="2" t="s">
        <v>61</v>
      </c>
      <c r="E895" s="2" t="s">
        <v>3301</v>
      </c>
      <c r="F895" s="2" t="s">
        <v>3302</v>
      </c>
      <c r="I895" s="2" t="s">
        <v>65</v>
      </c>
      <c r="O895" s="2">
        <v>5</v>
      </c>
      <c r="P895" s="2">
        <v>2</v>
      </c>
      <c r="Q895" s="2">
        <v>2</v>
      </c>
      <c r="R895" s="2">
        <v>1</v>
      </c>
      <c r="S895" s="2">
        <v>2</v>
      </c>
      <c r="T895" s="2">
        <v>1</v>
      </c>
      <c r="U895" s="7">
        <v>2.375</v>
      </c>
      <c r="V895" s="7">
        <v>1.75</v>
      </c>
      <c r="W895" s="8">
        <v>2.9501059303014898</v>
      </c>
      <c r="X895" s="2" t="s">
        <v>77</v>
      </c>
      <c r="Y895" s="7">
        <f t="shared" si="39"/>
        <v>2.375</v>
      </c>
      <c r="Z895" s="7">
        <f t="shared" si="40"/>
        <v>1.75</v>
      </c>
      <c r="AA895" s="8">
        <f t="shared" si="41"/>
        <v>2.9501059303014867</v>
      </c>
    </row>
    <row r="896" spans="1:27" x14ac:dyDescent="0.25">
      <c r="A896" s="2" t="s">
        <v>3303</v>
      </c>
      <c r="B896" s="2" t="s">
        <v>266</v>
      </c>
      <c r="C896" s="2" t="s">
        <v>242</v>
      </c>
      <c r="D896" s="2" t="s">
        <v>243</v>
      </c>
      <c r="E896" s="2" t="s">
        <v>3304</v>
      </c>
      <c r="F896" s="2" t="s">
        <v>3305</v>
      </c>
      <c r="I896" s="2" t="s">
        <v>65</v>
      </c>
      <c r="O896" s="2">
        <v>1</v>
      </c>
      <c r="P896" s="2">
        <v>2</v>
      </c>
      <c r="Q896" s="2">
        <v>3</v>
      </c>
      <c r="R896" s="2">
        <v>2</v>
      </c>
      <c r="S896" s="2">
        <v>2</v>
      </c>
      <c r="T896" s="2">
        <v>1</v>
      </c>
      <c r="U896" s="7">
        <v>2.375</v>
      </c>
      <c r="V896" s="7">
        <v>1.75</v>
      </c>
      <c r="W896" s="8">
        <v>2.9501059303014898</v>
      </c>
      <c r="X896" s="2" t="s">
        <v>77</v>
      </c>
      <c r="Y896" s="7">
        <f t="shared" si="39"/>
        <v>2.375</v>
      </c>
      <c r="Z896" s="7">
        <f t="shared" si="40"/>
        <v>1.75</v>
      </c>
      <c r="AA896" s="8">
        <f t="shared" si="41"/>
        <v>2.9501059303014867</v>
      </c>
    </row>
    <row r="897" spans="1:27" x14ac:dyDescent="0.25">
      <c r="A897" s="2" t="s">
        <v>3306</v>
      </c>
      <c r="B897" s="2" t="s">
        <v>266</v>
      </c>
      <c r="C897" s="2" t="s">
        <v>242</v>
      </c>
      <c r="D897" s="2" t="s">
        <v>243</v>
      </c>
      <c r="E897" s="2" t="s">
        <v>3307</v>
      </c>
      <c r="F897" s="2" t="s">
        <v>3308</v>
      </c>
      <c r="I897" s="2" t="s">
        <v>65</v>
      </c>
      <c r="O897" s="2">
        <v>3</v>
      </c>
      <c r="P897" s="2">
        <v>2</v>
      </c>
      <c r="Q897" s="2">
        <v>3</v>
      </c>
      <c r="R897" s="2">
        <v>1</v>
      </c>
      <c r="S897" s="2">
        <v>2</v>
      </c>
      <c r="T897" s="2">
        <v>1</v>
      </c>
      <c r="U897" s="7">
        <v>2.375</v>
      </c>
      <c r="V897" s="7">
        <v>1.75</v>
      </c>
      <c r="W897" s="8">
        <v>2.9501059303014898</v>
      </c>
      <c r="X897" s="2" t="s">
        <v>77</v>
      </c>
      <c r="Y897" s="7">
        <f t="shared" si="39"/>
        <v>2.375</v>
      </c>
      <c r="Z897" s="7">
        <f t="shared" si="40"/>
        <v>1.75</v>
      </c>
      <c r="AA897" s="8">
        <f t="shared" si="41"/>
        <v>2.9501059303014867</v>
      </c>
    </row>
    <row r="898" spans="1:27" x14ac:dyDescent="0.25">
      <c r="A898" s="2" t="s">
        <v>3309</v>
      </c>
      <c r="B898" s="2" t="s">
        <v>266</v>
      </c>
      <c r="C898" s="2" t="s">
        <v>242</v>
      </c>
      <c r="D898" s="2" t="s">
        <v>243</v>
      </c>
      <c r="E898" s="2" t="s">
        <v>3310</v>
      </c>
      <c r="F898" s="2" t="s">
        <v>3311</v>
      </c>
      <c r="I898" s="2" t="s">
        <v>65</v>
      </c>
      <c r="O898" s="2">
        <v>3</v>
      </c>
      <c r="P898" s="2">
        <v>2</v>
      </c>
      <c r="Q898" s="2">
        <v>3</v>
      </c>
      <c r="R898" s="2">
        <v>2</v>
      </c>
      <c r="S898" s="2">
        <v>1</v>
      </c>
      <c r="T898" s="2">
        <v>1</v>
      </c>
      <c r="U898" s="7">
        <v>2.625</v>
      </c>
      <c r="V898" s="7">
        <v>1.25</v>
      </c>
      <c r="W898" s="8">
        <v>2.9074258374032498</v>
      </c>
      <c r="X898" s="2" t="s">
        <v>77</v>
      </c>
      <c r="Y898" s="7">
        <f t="shared" ref="Y898:Y961" si="42">((P898*2)+Q898+R898+(O898*0.5))/4</f>
        <v>2.625</v>
      </c>
      <c r="Z898" s="7">
        <f t="shared" ref="Z898:Z961" si="43">((T898*1.5)+S898)/2</f>
        <v>1.25</v>
      </c>
      <c r="AA898" s="8">
        <f t="shared" ref="AA898:AA961" si="44">SQRT(Y898^2+Z898^2)</f>
        <v>2.907425837403252</v>
      </c>
    </row>
    <row r="899" spans="1:27" x14ac:dyDescent="0.25">
      <c r="A899" s="2" t="s">
        <v>3312</v>
      </c>
      <c r="B899" s="2" t="s">
        <v>266</v>
      </c>
      <c r="C899" s="2" t="s">
        <v>242</v>
      </c>
      <c r="D899" s="2" t="s">
        <v>243</v>
      </c>
      <c r="E899" s="2" t="s">
        <v>3313</v>
      </c>
      <c r="F899" s="2" t="s">
        <v>3314</v>
      </c>
      <c r="I899" s="2" t="s">
        <v>65</v>
      </c>
      <c r="O899" s="2">
        <v>5</v>
      </c>
      <c r="P899" s="2">
        <v>2</v>
      </c>
      <c r="Q899" s="2">
        <v>3</v>
      </c>
      <c r="R899" s="2">
        <v>1</v>
      </c>
      <c r="S899" s="2">
        <v>1</v>
      </c>
      <c r="T899" s="2">
        <v>1</v>
      </c>
      <c r="U899" s="7">
        <v>2.625</v>
      </c>
      <c r="V899" s="7">
        <v>1.25</v>
      </c>
      <c r="W899" s="8">
        <v>2.9074258374032498</v>
      </c>
      <c r="X899" s="2" t="s">
        <v>77</v>
      </c>
      <c r="Y899" s="7">
        <f t="shared" si="42"/>
        <v>2.625</v>
      </c>
      <c r="Z899" s="7">
        <f t="shared" si="43"/>
        <v>1.25</v>
      </c>
      <c r="AA899" s="8">
        <f t="shared" si="44"/>
        <v>2.907425837403252</v>
      </c>
    </row>
    <row r="900" spans="1:27" x14ac:dyDescent="0.25">
      <c r="A900" s="2" t="s">
        <v>3315</v>
      </c>
      <c r="B900" s="2" t="s">
        <v>266</v>
      </c>
      <c r="C900" s="2" t="s">
        <v>797</v>
      </c>
      <c r="D900" s="2" t="s">
        <v>798</v>
      </c>
      <c r="E900" s="2" t="s">
        <v>3316</v>
      </c>
      <c r="F900" s="2" t="s">
        <v>3317</v>
      </c>
      <c r="I900" s="2" t="s">
        <v>65</v>
      </c>
      <c r="O900" s="2">
        <v>4</v>
      </c>
      <c r="P900" s="2">
        <v>2</v>
      </c>
      <c r="Q900" s="2">
        <v>2</v>
      </c>
      <c r="R900" s="2">
        <v>1</v>
      </c>
      <c r="S900" s="2">
        <v>2</v>
      </c>
      <c r="T900" s="2">
        <v>1</v>
      </c>
      <c r="U900" s="7">
        <v>2.25</v>
      </c>
      <c r="V900" s="7">
        <v>1.75</v>
      </c>
      <c r="W900" s="8">
        <v>2.8504385627478399</v>
      </c>
      <c r="X900" s="2" t="s">
        <v>77</v>
      </c>
      <c r="Y900" s="7">
        <f t="shared" si="42"/>
        <v>2.25</v>
      </c>
      <c r="Z900" s="7">
        <f t="shared" si="43"/>
        <v>1.75</v>
      </c>
      <c r="AA900" s="8">
        <f t="shared" si="44"/>
        <v>2.8504385627478448</v>
      </c>
    </row>
    <row r="901" spans="1:27" x14ac:dyDescent="0.25">
      <c r="A901" s="2" t="s">
        <v>3318</v>
      </c>
      <c r="B901" s="2" t="s">
        <v>266</v>
      </c>
      <c r="C901" s="2" t="s">
        <v>1607</v>
      </c>
      <c r="D901" s="2" t="s">
        <v>1608</v>
      </c>
      <c r="E901" s="2" t="s">
        <v>3319</v>
      </c>
      <c r="F901" s="2" t="s">
        <v>3320</v>
      </c>
      <c r="I901" s="2" t="s">
        <v>65</v>
      </c>
      <c r="O901" s="2">
        <v>2</v>
      </c>
      <c r="P901" s="2">
        <v>2</v>
      </c>
      <c r="Q901" s="2">
        <v>2</v>
      </c>
      <c r="R901" s="2">
        <v>2</v>
      </c>
      <c r="S901" s="2">
        <v>2</v>
      </c>
      <c r="T901" s="2">
        <v>1</v>
      </c>
      <c r="U901" s="7">
        <v>2.25</v>
      </c>
      <c r="V901" s="7">
        <v>1.75</v>
      </c>
      <c r="W901" s="8">
        <v>2.8504385627478399</v>
      </c>
      <c r="X901" s="2" t="s">
        <v>77</v>
      </c>
      <c r="Y901" s="7">
        <f t="shared" si="42"/>
        <v>2.25</v>
      </c>
      <c r="Z901" s="7">
        <f t="shared" si="43"/>
        <v>1.75</v>
      </c>
      <c r="AA901" s="8">
        <f t="shared" si="44"/>
        <v>2.8504385627478448</v>
      </c>
    </row>
    <row r="902" spans="1:27" x14ac:dyDescent="0.25">
      <c r="A902" s="2" t="s">
        <v>3321</v>
      </c>
      <c r="B902" s="2" t="s">
        <v>266</v>
      </c>
      <c r="C902" s="2" t="s">
        <v>242</v>
      </c>
      <c r="D902" s="2" t="s">
        <v>243</v>
      </c>
      <c r="E902" s="2" t="s">
        <v>3322</v>
      </c>
      <c r="F902" s="2" t="s">
        <v>3323</v>
      </c>
      <c r="I902" s="2" t="s">
        <v>65</v>
      </c>
      <c r="O902" s="2">
        <v>2</v>
      </c>
      <c r="P902" s="2">
        <v>2</v>
      </c>
      <c r="Q902" s="2">
        <v>3</v>
      </c>
      <c r="R902" s="2">
        <v>1</v>
      </c>
      <c r="S902" s="2">
        <v>2</v>
      </c>
      <c r="T902" s="2">
        <v>1</v>
      </c>
      <c r="U902" s="7">
        <v>2.25</v>
      </c>
      <c r="V902" s="7">
        <v>1.75</v>
      </c>
      <c r="W902" s="8">
        <v>2.8504385627478399</v>
      </c>
      <c r="X902" s="2" t="s">
        <v>77</v>
      </c>
      <c r="Y902" s="7">
        <f t="shared" si="42"/>
        <v>2.25</v>
      </c>
      <c r="Z902" s="7">
        <f t="shared" si="43"/>
        <v>1.75</v>
      </c>
      <c r="AA902" s="8">
        <f t="shared" si="44"/>
        <v>2.8504385627478448</v>
      </c>
    </row>
    <row r="903" spans="1:27" x14ac:dyDescent="0.25">
      <c r="A903" s="2" t="s">
        <v>3324</v>
      </c>
      <c r="B903" s="2" t="s">
        <v>266</v>
      </c>
      <c r="C903" s="2" t="s">
        <v>242</v>
      </c>
      <c r="D903" s="2" t="s">
        <v>243</v>
      </c>
      <c r="E903" s="2" t="s">
        <v>3325</v>
      </c>
      <c r="F903" s="2" t="s">
        <v>3326</v>
      </c>
      <c r="I903" s="2" t="s">
        <v>65</v>
      </c>
      <c r="O903" s="2">
        <v>2</v>
      </c>
      <c r="P903" s="2">
        <v>2</v>
      </c>
      <c r="Q903" s="2">
        <v>3</v>
      </c>
      <c r="R903" s="2">
        <v>1</v>
      </c>
      <c r="S903" s="2">
        <v>2</v>
      </c>
      <c r="T903" s="2">
        <v>1</v>
      </c>
      <c r="U903" s="7">
        <v>2.25</v>
      </c>
      <c r="V903" s="7">
        <v>1.75</v>
      </c>
      <c r="W903" s="8">
        <v>2.8504385627478399</v>
      </c>
      <c r="X903" s="2" t="s">
        <v>77</v>
      </c>
      <c r="Y903" s="7">
        <f t="shared" si="42"/>
        <v>2.25</v>
      </c>
      <c r="Z903" s="7">
        <f t="shared" si="43"/>
        <v>1.75</v>
      </c>
      <c r="AA903" s="8">
        <f t="shared" si="44"/>
        <v>2.8504385627478448</v>
      </c>
    </row>
    <row r="904" spans="1:27" x14ac:dyDescent="0.25">
      <c r="A904" s="2" t="s">
        <v>3327</v>
      </c>
      <c r="B904" s="2" t="s">
        <v>266</v>
      </c>
      <c r="C904" s="2" t="s">
        <v>242</v>
      </c>
      <c r="D904" s="2" t="s">
        <v>243</v>
      </c>
      <c r="E904" s="2" t="s">
        <v>3328</v>
      </c>
      <c r="F904" s="2" t="s">
        <v>3329</v>
      </c>
      <c r="I904" s="2" t="s">
        <v>65</v>
      </c>
      <c r="O904" s="2">
        <v>2</v>
      </c>
      <c r="P904" s="2">
        <v>2</v>
      </c>
      <c r="Q904" s="2">
        <v>3</v>
      </c>
      <c r="R904" s="2">
        <v>1</v>
      </c>
      <c r="S904" s="2">
        <v>2</v>
      </c>
      <c r="T904" s="2">
        <v>1</v>
      </c>
      <c r="U904" s="7">
        <v>2.25</v>
      </c>
      <c r="V904" s="7">
        <v>1.75</v>
      </c>
      <c r="W904" s="8">
        <v>2.8504385627478399</v>
      </c>
      <c r="X904" s="2" t="s">
        <v>77</v>
      </c>
      <c r="Y904" s="7">
        <f t="shared" si="42"/>
        <v>2.25</v>
      </c>
      <c r="Z904" s="7">
        <f t="shared" si="43"/>
        <v>1.75</v>
      </c>
      <c r="AA904" s="8">
        <f t="shared" si="44"/>
        <v>2.8504385627478448</v>
      </c>
    </row>
    <row r="905" spans="1:27" x14ac:dyDescent="0.25">
      <c r="A905" s="2" t="s">
        <v>3330</v>
      </c>
      <c r="B905" s="2" t="s">
        <v>266</v>
      </c>
      <c r="C905" s="2" t="s">
        <v>797</v>
      </c>
      <c r="D905" s="2" t="s">
        <v>798</v>
      </c>
      <c r="E905" s="2" t="s">
        <v>3331</v>
      </c>
      <c r="F905" s="2" t="s">
        <v>3332</v>
      </c>
      <c r="I905" s="2" t="s">
        <v>65</v>
      </c>
      <c r="O905" s="2">
        <v>4</v>
      </c>
      <c r="P905" s="2">
        <v>2</v>
      </c>
      <c r="Q905" s="2">
        <v>2</v>
      </c>
      <c r="R905" s="2">
        <v>1</v>
      </c>
      <c r="S905" s="2">
        <v>2</v>
      </c>
      <c r="T905" s="2">
        <v>1</v>
      </c>
      <c r="U905" s="7">
        <v>2.25</v>
      </c>
      <c r="V905" s="7">
        <v>1.75</v>
      </c>
      <c r="W905" s="8">
        <v>2.8504385627478399</v>
      </c>
      <c r="X905" s="2" t="s">
        <v>77</v>
      </c>
      <c r="Y905" s="7">
        <f t="shared" si="42"/>
        <v>2.25</v>
      </c>
      <c r="Z905" s="7">
        <f t="shared" si="43"/>
        <v>1.75</v>
      </c>
      <c r="AA905" s="8">
        <f t="shared" si="44"/>
        <v>2.8504385627478448</v>
      </c>
    </row>
    <row r="906" spans="1:27" x14ac:dyDescent="0.25">
      <c r="A906" s="2" t="s">
        <v>3333</v>
      </c>
      <c r="B906" s="2" t="s">
        <v>266</v>
      </c>
      <c r="C906" s="2" t="s">
        <v>1607</v>
      </c>
      <c r="D906" s="2" t="s">
        <v>1608</v>
      </c>
      <c r="E906" s="2" t="s">
        <v>3334</v>
      </c>
      <c r="F906" s="2" t="s">
        <v>3335</v>
      </c>
      <c r="I906" s="2" t="s">
        <v>65</v>
      </c>
      <c r="O906" s="2">
        <v>2</v>
      </c>
      <c r="P906" s="2">
        <v>2</v>
      </c>
      <c r="Q906" s="2">
        <v>2</v>
      </c>
      <c r="R906" s="2">
        <v>2</v>
      </c>
      <c r="S906" s="2">
        <v>2</v>
      </c>
      <c r="T906" s="2">
        <v>1</v>
      </c>
      <c r="U906" s="7">
        <v>2.25</v>
      </c>
      <c r="V906" s="7">
        <v>1.75</v>
      </c>
      <c r="W906" s="8">
        <v>2.8504385627478399</v>
      </c>
      <c r="X906" s="2" t="s">
        <v>77</v>
      </c>
      <c r="Y906" s="7">
        <f t="shared" si="42"/>
        <v>2.25</v>
      </c>
      <c r="Z906" s="7">
        <f t="shared" si="43"/>
        <v>1.75</v>
      </c>
      <c r="AA906" s="8">
        <f t="shared" si="44"/>
        <v>2.8504385627478448</v>
      </c>
    </row>
    <row r="907" spans="1:27" x14ac:dyDescent="0.25">
      <c r="A907" s="2" t="s">
        <v>3336</v>
      </c>
      <c r="B907" s="2" t="s">
        <v>266</v>
      </c>
      <c r="C907" s="2" t="s">
        <v>242</v>
      </c>
      <c r="D907" s="2" t="s">
        <v>243</v>
      </c>
      <c r="E907" s="2" t="s">
        <v>3337</v>
      </c>
      <c r="F907" s="2" t="s">
        <v>3338</v>
      </c>
      <c r="I907" s="2" t="s">
        <v>65</v>
      </c>
      <c r="O907" s="2">
        <v>4</v>
      </c>
      <c r="P907" s="2">
        <v>2</v>
      </c>
      <c r="Q907" s="2">
        <v>1</v>
      </c>
      <c r="R907" s="2">
        <v>2</v>
      </c>
      <c r="S907" s="2">
        <v>2</v>
      </c>
      <c r="T907" s="2">
        <v>1</v>
      </c>
      <c r="U907" s="7">
        <v>2.25</v>
      </c>
      <c r="V907" s="7">
        <v>1.75</v>
      </c>
      <c r="W907" s="8">
        <v>2.8504385627478399</v>
      </c>
      <c r="X907" s="2" t="s">
        <v>77</v>
      </c>
      <c r="Y907" s="7">
        <f t="shared" si="42"/>
        <v>2.25</v>
      </c>
      <c r="Z907" s="7">
        <f t="shared" si="43"/>
        <v>1.75</v>
      </c>
      <c r="AA907" s="8">
        <f t="shared" si="44"/>
        <v>2.8504385627478448</v>
      </c>
    </row>
    <row r="908" spans="1:27" x14ac:dyDescent="0.25">
      <c r="A908" s="2" t="s">
        <v>3339</v>
      </c>
      <c r="B908" s="2" t="s">
        <v>266</v>
      </c>
      <c r="C908" s="2" t="s">
        <v>60</v>
      </c>
      <c r="D908" s="2" t="s">
        <v>61</v>
      </c>
      <c r="E908" s="2" t="s">
        <v>3340</v>
      </c>
      <c r="F908" s="2" t="s">
        <v>3341</v>
      </c>
      <c r="I908" s="2" t="s">
        <v>65</v>
      </c>
      <c r="O908" s="2">
        <v>4</v>
      </c>
      <c r="P908" s="2">
        <v>2</v>
      </c>
      <c r="Q908" s="2">
        <v>2</v>
      </c>
      <c r="R908" s="2">
        <v>1</v>
      </c>
      <c r="S908" s="2">
        <v>2</v>
      </c>
      <c r="T908" s="2">
        <v>1</v>
      </c>
      <c r="U908" s="7">
        <v>2.25</v>
      </c>
      <c r="V908" s="7">
        <v>1.75</v>
      </c>
      <c r="W908" s="8">
        <v>2.8504385627478399</v>
      </c>
      <c r="X908" s="2" t="s">
        <v>77</v>
      </c>
      <c r="Y908" s="7">
        <f t="shared" si="42"/>
        <v>2.25</v>
      </c>
      <c r="Z908" s="7">
        <f t="shared" si="43"/>
        <v>1.75</v>
      </c>
      <c r="AA908" s="8">
        <f t="shared" si="44"/>
        <v>2.8504385627478448</v>
      </c>
    </row>
    <row r="909" spans="1:27" x14ac:dyDescent="0.25">
      <c r="A909" s="2" t="s">
        <v>3342</v>
      </c>
      <c r="B909" s="2" t="s">
        <v>266</v>
      </c>
      <c r="C909" s="2" t="s">
        <v>60</v>
      </c>
      <c r="D909" s="2" t="s">
        <v>61</v>
      </c>
      <c r="E909" s="2" t="s">
        <v>3343</v>
      </c>
      <c r="F909" s="2" t="s">
        <v>3344</v>
      </c>
      <c r="I909" s="2" t="s">
        <v>65</v>
      </c>
      <c r="O909" s="2">
        <v>4</v>
      </c>
      <c r="P909" s="2">
        <v>2</v>
      </c>
      <c r="Q909" s="2">
        <v>1</v>
      </c>
      <c r="R909" s="2">
        <v>2</v>
      </c>
      <c r="S909" s="2">
        <v>2</v>
      </c>
      <c r="T909" s="2">
        <v>1</v>
      </c>
      <c r="U909" s="7">
        <v>2.25</v>
      </c>
      <c r="V909" s="7">
        <v>1.75</v>
      </c>
      <c r="W909" s="8">
        <v>2.8504385627478399</v>
      </c>
      <c r="X909" s="2" t="s">
        <v>77</v>
      </c>
      <c r="Y909" s="7">
        <f t="shared" si="42"/>
        <v>2.25</v>
      </c>
      <c r="Z909" s="7">
        <f t="shared" si="43"/>
        <v>1.75</v>
      </c>
      <c r="AA909" s="8">
        <f t="shared" si="44"/>
        <v>2.8504385627478448</v>
      </c>
    </row>
    <row r="910" spans="1:27" x14ac:dyDescent="0.25">
      <c r="A910" s="2" t="s">
        <v>3345</v>
      </c>
      <c r="B910" s="2" t="s">
        <v>266</v>
      </c>
      <c r="C910" s="2" t="s">
        <v>242</v>
      </c>
      <c r="D910" s="2" t="s">
        <v>243</v>
      </c>
      <c r="E910" s="2" t="s">
        <v>3346</v>
      </c>
      <c r="F910" s="2" t="s">
        <v>3347</v>
      </c>
      <c r="I910" s="2" t="s">
        <v>65</v>
      </c>
      <c r="O910" s="2">
        <v>2</v>
      </c>
      <c r="P910" s="2">
        <v>2</v>
      </c>
      <c r="Q910" s="2">
        <v>3</v>
      </c>
      <c r="R910" s="2">
        <v>1</v>
      </c>
      <c r="S910" s="2">
        <v>2</v>
      </c>
      <c r="T910" s="2">
        <v>1</v>
      </c>
      <c r="U910" s="7">
        <v>2.25</v>
      </c>
      <c r="V910" s="7">
        <v>1.75</v>
      </c>
      <c r="W910" s="8">
        <v>2.8504385627478399</v>
      </c>
      <c r="X910" s="2" t="s">
        <v>77</v>
      </c>
      <c r="Y910" s="7">
        <f t="shared" si="42"/>
        <v>2.25</v>
      </c>
      <c r="Z910" s="7">
        <f t="shared" si="43"/>
        <v>1.75</v>
      </c>
      <c r="AA910" s="8">
        <f t="shared" si="44"/>
        <v>2.8504385627478448</v>
      </c>
    </row>
    <row r="911" spans="1:27" x14ac:dyDescent="0.25">
      <c r="A911" s="2" t="s">
        <v>3348</v>
      </c>
      <c r="B911" s="2" t="s">
        <v>266</v>
      </c>
      <c r="C911" s="2" t="s">
        <v>242</v>
      </c>
      <c r="D911" s="2" t="s">
        <v>243</v>
      </c>
      <c r="E911" s="2" t="s">
        <v>3349</v>
      </c>
      <c r="F911" s="2" t="s">
        <v>3350</v>
      </c>
      <c r="I911" s="2" t="s">
        <v>65</v>
      </c>
      <c r="O911" s="2">
        <v>2</v>
      </c>
      <c r="P911" s="2">
        <v>2</v>
      </c>
      <c r="Q911" s="2">
        <v>3</v>
      </c>
      <c r="R911" s="2">
        <v>1</v>
      </c>
      <c r="S911" s="2">
        <v>2</v>
      </c>
      <c r="T911" s="2">
        <v>1</v>
      </c>
      <c r="U911" s="7">
        <v>2.25</v>
      </c>
      <c r="V911" s="7">
        <v>1.75</v>
      </c>
      <c r="W911" s="8">
        <v>2.8504385627478399</v>
      </c>
      <c r="X911" s="2" t="s">
        <v>77</v>
      </c>
      <c r="Y911" s="7">
        <f t="shared" si="42"/>
        <v>2.25</v>
      </c>
      <c r="Z911" s="7">
        <f t="shared" si="43"/>
        <v>1.75</v>
      </c>
      <c r="AA911" s="8">
        <f t="shared" si="44"/>
        <v>2.8504385627478448</v>
      </c>
    </row>
    <row r="912" spans="1:27" x14ac:dyDescent="0.25">
      <c r="A912" s="2" t="s">
        <v>3351</v>
      </c>
      <c r="B912" s="2" t="s">
        <v>266</v>
      </c>
      <c r="C912" s="2" t="s">
        <v>797</v>
      </c>
      <c r="D912" s="2" t="s">
        <v>798</v>
      </c>
      <c r="E912" s="2" t="s">
        <v>3352</v>
      </c>
      <c r="F912" s="2" t="s">
        <v>3353</v>
      </c>
      <c r="I912" s="2" t="s">
        <v>65</v>
      </c>
      <c r="O912" s="2">
        <v>4</v>
      </c>
      <c r="P912" s="2">
        <v>2</v>
      </c>
      <c r="Q912" s="2">
        <v>2</v>
      </c>
      <c r="R912" s="2">
        <v>1</v>
      </c>
      <c r="S912" s="2">
        <v>2</v>
      </c>
      <c r="T912" s="2">
        <v>1</v>
      </c>
      <c r="U912" s="7">
        <v>2.25</v>
      </c>
      <c r="V912" s="7">
        <v>1.75</v>
      </c>
      <c r="W912" s="8">
        <v>2.8504385627478399</v>
      </c>
      <c r="X912" s="2" t="s">
        <v>77</v>
      </c>
      <c r="Y912" s="7">
        <f t="shared" si="42"/>
        <v>2.25</v>
      </c>
      <c r="Z912" s="7">
        <f t="shared" si="43"/>
        <v>1.75</v>
      </c>
      <c r="AA912" s="8">
        <f t="shared" si="44"/>
        <v>2.8504385627478448</v>
      </c>
    </row>
    <row r="913" spans="1:27" x14ac:dyDescent="0.25">
      <c r="A913" s="2" t="s">
        <v>3354</v>
      </c>
      <c r="B913" s="2" t="s">
        <v>266</v>
      </c>
      <c r="C913" s="2" t="s">
        <v>1607</v>
      </c>
      <c r="D913" s="2" t="s">
        <v>1608</v>
      </c>
      <c r="E913" s="2" t="s">
        <v>3355</v>
      </c>
      <c r="F913" s="2" t="s">
        <v>3356</v>
      </c>
      <c r="I913" s="2" t="s">
        <v>65</v>
      </c>
      <c r="O913" s="2">
        <v>2</v>
      </c>
      <c r="P913" s="2">
        <v>2</v>
      </c>
      <c r="Q913" s="2">
        <v>2</v>
      </c>
      <c r="R913" s="2">
        <v>2</v>
      </c>
      <c r="S913" s="2">
        <v>2</v>
      </c>
      <c r="T913" s="2">
        <v>1</v>
      </c>
      <c r="U913" s="7">
        <v>2.25</v>
      </c>
      <c r="V913" s="7">
        <v>1.75</v>
      </c>
      <c r="W913" s="8">
        <v>2.8504385627478399</v>
      </c>
      <c r="X913" s="2" t="s">
        <v>77</v>
      </c>
      <c r="Y913" s="7">
        <f t="shared" si="42"/>
        <v>2.25</v>
      </c>
      <c r="Z913" s="7">
        <f t="shared" si="43"/>
        <v>1.75</v>
      </c>
      <c r="AA913" s="8">
        <f t="shared" si="44"/>
        <v>2.8504385627478448</v>
      </c>
    </row>
    <row r="914" spans="1:27" x14ac:dyDescent="0.25">
      <c r="A914" s="2" t="s">
        <v>3357</v>
      </c>
      <c r="B914" s="2" t="s">
        <v>266</v>
      </c>
      <c r="C914" s="2" t="s">
        <v>60</v>
      </c>
      <c r="D914" s="2" t="s">
        <v>61</v>
      </c>
      <c r="E914" s="2" t="s">
        <v>3358</v>
      </c>
      <c r="F914" s="2" t="s">
        <v>3359</v>
      </c>
      <c r="I914" s="2" t="s">
        <v>65</v>
      </c>
      <c r="O914" s="2">
        <v>2</v>
      </c>
      <c r="P914" s="2">
        <v>2</v>
      </c>
      <c r="Q914" s="2">
        <v>3</v>
      </c>
      <c r="R914" s="2">
        <v>1</v>
      </c>
      <c r="S914" s="2">
        <v>2</v>
      </c>
      <c r="T914" s="2">
        <v>1</v>
      </c>
      <c r="U914" s="7">
        <v>2.25</v>
      </c>
      <c r="V914" s="7">
        <v>1.75</v>
      </c>
      <c r="W914" s="8">
        <v>2.8504385627478399</v>
      </c>
      <c r="X914" s="2" t="s">
        <v>77</v>
      </c>
      <c r="Y914" s="7">
        <f t="shared" si="42"/>
        <v>2.25</v>
      </c>
      <c r="Z914" s="7">
        <f t="shared" si="43"/>
        <v>1.75</v>
      </c>
      <c r="AA914" s="8">
        <f t="shared" si="44"/>
        <v>2.8504385627478448</v>
      </c>
    </row>
    <row r="915" spans="1:27" x14ac:dyDescent="0.25">
      <c r="A915" s="2" t="s">
        <v>3360</v>
      </c>
      <c r="B915" s="2" t="s">
        <v>266</v>
      </c>
      <c r="C915" s="2" t="s">
        <v>60</v>
      </c>
      <c r="D915" s="2" t="s">
        <v>61</v>
      </c>
      <c r="E915" s="2" t="s">
        <v>3361</v>
      </c>
      <c r="F915" s="2" t="s">
        <v>3362</v>
      </c>
      <c r="I915" s="2" t="s">
        <v>65</v>
      </c>
      <c r="O915" s="2">
        <v>4</v>
      </c>
      <c r="P915" s="2">
        <v>2</v>
      </c>
      <c r="Q915" s="2">
        <v>2</v>
      </c>
      <c r="R915" s="2">
        <v>1</v>
      </c>
      <c r="S915" s="2">
        <v>2</v>
      </c>
      <c r="T915" s="2">
        <v>1</v>
      </c>
      <c r="U915" s="7">
        <v>2.25</v>
      </c>
      <c r="V915" s="7">
        <v>1.75</v>
      </c>
      <c r="W915" s="8">
        <v>2.8504385627478399</v>
      </c>
      <c r="X915" s="2" t="s">
        <v>77</v>
      </c>
      <c r="Y915" s="7">
        <f t="shared" si="42"/>
        <v>2.25</v>
      </c>
      <c r="Z915" s="7">
        <f t="shared" si="43"/>
        <v>1.75</v>
      </c>
      <c r="AA915" s="8">
        <f t="shared" si="44"/>
        <v>2.8504385627478448</v>
      </c>
    </row>
    <row r="916" spans="1:27" x14ac:dyDescent="0.25">
      <c r="A916" s="2" t="s">
        <v>3363</v>
      </c>
      <c r="B916" s="2" t="s">
        <v>266</v>
      </c>
      <c r="C916" s="2" t="s">
        <v>60</v>
      </c>
      <c r="D916" s="2" t="s">
        <v>61</v>
      </c>
      <c r="E916" s="2" t="s">
        <v>3364</v>
      </c>
      <c r="F916" s="2" t="s">
        <v>3365</v>
      </c>
      <c r="I916" s="2" t="s">
        <v>65</v>
      </c>
      <c r="O916" s="2">
        <v>4</v>
      </c>
      <c r="P916" s="2">
        <v>2</v>
      </c>
      <c r="Q916" s="2">
        <v>2</v>
      </c>
      <c r="R916" s="2">
        <v>1</v>
      </c>
      <c r="S916" s="2">
        <v>2</v>
      </c>
      <c r="T916" s="2">
        <v>1</v>
      </c>
      <c r="U916" s="7">
        <v>2.25</v>
      </c>
      <c r="V916" s="7">
        <v>1.75</v>
      </c>
      <c r="W916" s="8">
        <v>2.8504385627478399</v>
      </c>
      <c r="X916" s="2" t="s">
        <v>77</v>
      </c>
      <c r="Y916" s="7">
        <f t="shared" si="42"/>
        <v>2.25</v>
      </c>
      <c r="Z916" s="7">
        <f t="shared" si="43"/>
        <v>1.75</v>
      </c>
      <c r="AA916" s="8">
        <f t="shared" si="44"/>
        <v>2.8504385627478448</v>
      </c>
    </row>
    <row r="917" spans="1:27" x14ac:dyDescent="0.25">
      <c r="A917" s="2" t="s">
        <v>3366</v>
      </c>
      <c r="B917" s="2" t="s">
        <v>266</v>
      </c>
      <c r="C917" s="2" t="s">
        <v>242</v>
      </c>
      <c r="D917" s="2" t="s">
        <v>243</v>
      </c>
      <c r="E917" s="2" t="s">
        <v>3367</v>
      </c>
      <c r="F917" s="2" t="s">
        <v>3368</v>
      </c>
      <c r="I917" s="2" t="s">
        <v>65</v>
      </c>
      <c r="O917" s="2">
        <v>2</v>
      </c>
      <c r="P917" s="2">
        <v>2</v>
      </c>
      <c r="Q917" s="2">
        <v>3</v>
      </c>
      <c r="R917" s="2">
        <v>1</v>
      </c>
      <c r="S917" s="2">
        <v>2</v>
      </c>
      <c r="T917" s="2">
        <v>1</v>
      </c>
      <c r="U917" s="7">
        <v>2.25</v>
      </c>
      <c r="V917" s="7">
        <v>1.75</v>
      </c>
      <c r="W917" s="8">
        <v>2.8504385627478399</v>
      </c>
      <c r="X917" s="2" t="s">
        <v>77</v>
      </c>
      <c r="Y917" s="7">
        <f t="shared" si="42"/>
        <v>2.25</v>
      </c>
      <c r="Z917" s="7">
        <f t="shared" si="43"/>
        <v>1.75</v>
      </c>
      <c r="AA917" s="8">
        <f t="shared" si="44"/>
        <v>2.8504385627478448</v>
      </c>
    </row>
    <row r="918" spans="1:27" x14ac:dyDescent="0.25">
      <c r="A918" s="2" t="s">
        <v>3369</v>
      </c>
      <c r="B918" s="2" t="s">
        <v>266</v>
      </c>
      <c r="C918" s="2" t="s">
        <v>3370</v>
      </c>
      <c r="D918" s="2" t="s">
        <v>3371</v>
      </c>
      <c r="E918" s="2" t="s">
        <v>3372</v>
      </c>
      <c r="F918" s="2" t="s">
        <v>3373</v>
      </c>
      <c r="I918" s="2" t="s">
        <v>65</v>
      </c>
      <c r="O918" s="2">
        <v>4</v>
      </c>
      <c r="P918" s="2">
        <v>2</v>
      </c>
      <c r="Q918" s="2">
        <v>2</v>
      </c>
      <c r="R918" s="2">
        <v>1</v>
      </c>
      <c r="S918" s="2">
        <v>2</v>
      </c>
      <c r="T918" s="2">
        <v>1</v>
      </c>
      <c r="U918" s="7">
        <v>2.25</v>
      </c>
      <c r="V918" s="7">
        <v>1.75</v>
      </c>
      <c r="W918" s="8">
        <v>2.8504385627478399</v>
      </c>
      <c r="X918" s="2" t="s">
        <v>77</v>
      </c>
      <c r="Y918" s="7">
        <f t="shared" si="42"/>
        <v>2.25</v>
      </c>
      <c r="Z918" s="7">
        <f t="shared" si="43"/>
        <v>1.75</v>
      </c>
      <c r="AA918" s="8">
        <f t="shared" si="44"/>
        <v>2.8504385627478448</v>
      </c>
    </row>
    <row r="919" spans="1:27" x14ac:dyDescent="0.25">
      <c r="A919" s="2" t="s">
        <v>3374</v>
      </c>
      <c r="B919" s="2" t="s">
        <v>266</v>
      </c>
      <c r="C919" s="2" t="s">
        <v>3370</v>
      </c>
      <c r="D919" s="2" t="s">
        <v>3371</v>
      </c>
      <c r="E919" s="2" t="s">
        <v>3375</v>
      </c>
      <c r="F919" s="2" t="s">
        <v>3376</v>
      </c>
      <c r="I919" s="2" t="s">
        <v>65</v>
      </c>
      <c r="O919" s="2">
        <v>4</v>
      </c>
      <c r="P919" s="2">
        <v>2</v>
      </c>
      <c r="Q919" s="2">
        <v>2</v>
      </c>
      <c r="R919" s="2">
        <v>1</v>
      </c>
      <c r="S919" s="2">
        <v>2</v>
      </c>
      <c r="T919" s="2">
        <v>1</v>
      </c>
      <c r="U919" s="7">
        <v>2.25</v>
      </c>
      <c r="V919" s="7">
        <v>1.75</v>
      </c>
      <c r="W919" s="8">
        <v>2.8504385627478399</v>
      </c>
      <c r="X919" s="2" t="s">
        <v>77</v>
      </c>
      <c r="Y919" s="7">
        <f t="shared" si="42"/>
        <v>2.25</v>
      </c>
      <c r="Z919" s="7">
        <f t="shared" si="43"/>
        <v>1.75</v>
      </c>
      <c r="AA919" s="8">
        <f t="shared" si="44"/>
        <v>2.8504385627478448</v>
      </c>
    </row>
    <row r="920" spans="1:27" x14ac:dyDescent="0.25">
      <c r="A920" s="2" t="s">
        <v>3377</v>
      </c>
      <c r="B920" s="2" t="s">
        <v>266</v>
      </c>
      <c r="C920" s="2" t="s">
        <v>797</v>
      </c>
      <c r="D920" s="2" t="s">
        <v>798</v>
      </c>
      <c r="E920" s="2" t="s">
        <v>3378</v>
      </c>
      <c r="F920" s="2" t="s">
        <v>3379</v>
      </c>
      <c r="I920" s="2" t="s">
        <v>65</v>
      </c>
      <c r="O920" s="2">
        <v>4</v>
      </c>
      <c r="P920" s="2">
        <v>2</v>
      </c>
      <c r="Q920" s="2">
        <v>2</v>
      </c>
      <c r="R920" s="2">
        <v>1</v>
      </c>
      <c r="S920" s="2">
        <v>2</v>
      </c>
      <c r="T920" s="2">
        <v>1</v>
      </c>
      <c r="U920" s="7">
        <v>2.25</v>
      </c>
      <c r="V920" s="7">
        <v>1.75</v>
      </c>
      <c r="W920" s="8">
        <v>2.8504385627478399</v>
      </c>
      <c r="X920" s="2" t="s">
        <v>77</v>
      </c>
      <c r="Y920" s="7">
        <f t="shared" si="42"/>
        <v>2.25</v>
      </c>
      <c r="Z920" s="7">
        <f t="shared" si="43"/>
        <v>1.75</v>
      </c>
      <c r="AA920" s="8">
        <f t="shared" si="44"/>
        <v>2.8504385627478448</v>
      </c>
    </row>
    <row r="921" spans="1:27" x14ac:dyDescent="0.25">
      <c r="A921" s="2" t="s">
        <v>3380</v>
      </c>
      <c r="B921" s="2" t="s">
        <v>266</v>
      </c>
      <c r="C921" s="2" t="s">
        <v>60</v>
      </c>
      <c r="D921" s="2" t="s">
        <v>61</v>
      </c>
      <c r="E921" s="2" t="s">
        <v>3381</v>
      </c>
      <c r="F921" s="2" t="s">
        <v>3382</v>
      </c>
      <c r="I921" s="2" t="s">
        <v>110</v>
      </c>
      <c r="O921" s="2">
        <v>2</v>
      </c>
      <c r="P921" s="2">
        <v>2</v>
      </c>
      <c r="Q921" s="2">
        <v>3</v>
      </c>
      <c r="R921" s="2">
        <v>1</v>
      </c>
      <c r="S921" s="2">
        <v>2</v>
      </c>
      <c r="T921" s="2">
        <v>1</v>
      </c>
      <c r="U921" s="7">
        <v>2.25</v>
      </c>
      <c r="V921" s="7">
        <v>1.75</v>
      </c>
      <c r="W921" s="8">
        <v>2.8504385627478399</v>
      </c>
      <c r="X921" s="2" t="s">
        <v>77</v>
      </c>
      <c r="Y921" s="7">
        <f t="shared" si="42"/>
        <v>2.25</v>
      </c>
      <c r="Z921" s="7">
        <f t="shared" si="43"/>
        <v>1.75</v>
      </c>
      <c r="AA921" s="8">
        <f t="shared" si="44"/>
        <v>2.8504385627478448</v>
      </c>
    </row>
    <row r="922" spans="1:27" x14ac:dyDescent="0.25">
      <c r="A922" s="2" t="s">
        <v>3383</v>
      </c>
      <c r="B922" s="2" t="s">
        <v>266</v>
      </c>
      <c r="C922" s="2" t="s">
        <v>60</v>
      </c>
      <c r="D922" s="2" t="s">
        <v>61</v>
      </c>
      <c r="E922" s="2" t="s">
        <v>3384</v>
      </c>
      <c r="F922" s="2" t="s">
        <v>3385</v>
      </c>
      <c r="I922" s="2" t="s">
        <v>65</v>
      </c>
      <c r="O922" s="2">
        <v>4</v>
      </c>
      <c r="P922" s="2">
        <v>2</v>
      </c>
      <c r="Q922" s="2">
        <v>2</v>
      </c>
      <c r="R922" s="2">
        <v>1</v>
      </c>
      <c r="S922" s="2">
        <v>2</v>
      </c>
      <c r="T922" s="2">
        <v>1</v>
      </c>
      <c r="U922" s="7">
        <v>2.25</v>
      </c>
      <c r="V922" s="7">
        <v>1.75</v>
      </c>
      <c r="W922" s="8">
        <v>2.8504385627478399</v>
      </c>
      <c r="X922" s="2" t="s">
        <v>77</v>
      </c>
      <c r="Y922" s="7">
        <f t="shared" si="42"/>
        <v>2.25</v>
      </c>
      <c r="Z922" s="7">
        <f t="shared" si="43"/>
        <v>1.75</v>
      </c>
      <c r="AA922" s="8">
        <f t="shared" si="44"/>
        <v>2.8504385627478448</v>
      </c>
    </row>
    <row r="923" spans="1:27" x14ac:dyDescent="0.25">
      <c r="A923" s="2" t="s">
        <v>3386</v>
      </c>
      <c r="B923" s="2" t="s">
        <v>266</v>
      </c>
      <c r="C923" s="2" t="s">
        <v>60</v>
      </c>
      <c r="D923" s="2" t="s">
        <v>61</v>
      </c>
      <c r="E923" s="2" t="s">
        <v>3387</v>
      </c>
      <c r="F923" s="2" t="s">
        <v>3388</v>
      </c>
      <c r="I923" s="2" t="s">
        <v>65</v>
      </c>
      <c r="O923" s="2">
        <v>4</v>
      </c>
      <c r="P923" s="2">
        <v>2</v>
      </c>
      <c r="Q923" s="2">
        <v>1</v>
      </c>
      <c r="R923" s="2">
        <v>2</v>
      </c>
      <c r="S923" s="2">
        <v>2</v>
      </c>
      <c r="T923" s="2">
        <v>1</v>
      </c>
      <c r="U923" s="7">
        <v>2.25</v>
      </c>
      <c r="V923" s="7">
        <v>1.75</v>
      </c>
      <c r="W923" s="8">
        <v>2.8504385627478399</v>
      </c>
      <c r="X923" s="2" t="s">
        <v>77</v>
      </c>
      <c r="Y923" s="7">
        <f t="shared" si="42"/>
        <v>2.25</v>
      </c>
      <c r="Z923" s="7">
        <f t="shared" si="43"/>
        <v>1.75</v>
      </c>
      <c r="AA923" s="8">
        <f t="shared" si="44"/>
        <v>2.8504385627478448</v>
      </c>
    </row>
    <row r="924" spans="1:27" x14ac:dyDescent="0.25">
      <c r="A924" s="2" t="s">
        <v>3389</v>
      </c>
      <c r="B924" s="2" t="s">
        <v>266</v>
      </c>
      <c r="C924" s="2" t="s">
        <v>242</v>
      </c>
      <c r="D924" s="2" t="s">
        <v>243</v>
      </c>
      <c r="E924" s="2" t="s">
        <v>3390</v>
      </c>
      <c r="F924" s="2" t="s">
        <v>3391</v>
      </c>
      <c r="I924" s="2" t="s">
        <v>65</v>
      </c>
      <c r="O924" s="2">
        <v>2</v>
      </c>
      <c r="P924" s="2">
        <v>2</v>
      </c>
      <c r="Q924" s="2">
        <v>3</v>
      </c>
      <c r="R924" s="2">
        <v>1</v>
      </c>
      <c r="S924" s="2">
        <v>2</v>
      </c>
      <c r="T924" s="2">
        <v>1</v>
      </c>
      <c r="U924" s="7">
        <v>2.25</v>
      </c>
      <c r="V924" s="7">
        <v>1.75</v>
      </c>
      <c r="W924" s="8">
        <v>2.8504385627478399</v>
      </c>
      <c r="X924" s="2" t="s">
        <v>77</v>
      </c>
      <c r="Y924" s="7">
        <f t="shared" si="42"/>
        <v>2.25</v>
      </c>
      <c r="Z924" s="7">
        <f t="shared" si="43"/>
        <v>1.75</v>
      </c>
      <c r="AA924" s="8">
        <f t="shared" si="44"/>
        <v>2.8504385627478448</v>
      </c>
    </row>
    <row r="925" spans="1:27" x14ac:dyDescent="0.25">
      <c r="A925" s="2" t="s">
        <v>3392</v>
      </c>
      <c r="B925" s="2" t="s">
        <v>266</v>
      </c>
      <c r="C925" s="2" t="s">
        <v>797</v>
      </c>
      <c r="D925" s="2" t="s">
        <v>798</v>
      </c>
      <c r="E925" s="2" t="s">
        <v>3393</v>
      </c>
      <c r="F925" s="2" t="s">
        <v>3394</v>
      </c>
      <c r="I925" s="2" t="s">
        <v>65</v>
      </c>
      <c r="O925" s="2">
        <v>4</v>
      </c>
      <c r="P925" s="2">
        <v>2</v>
      </c>
      <c r="Q925" s="2">
        <v>2</v>
      </c>
      <c r="R925" s="2">
        <v>1</v>
      </c>
      <c r="S925" s="2">
        <v>2</v>
      </c>
      <c r="T925" s="2">
        <v>1</v>
      </c>
      <c r="U925" s="7">
        <v>2.25</v>
      </c>
      <c r="V925" s="7">
        <v>1.75</v>
      </c>
      <c r="W925" s="8">
        <v>2.8504385627478399</v>
      </c>
      <c r="X925" s="2" t="s">
        <v>77</v>
      </c>
      <c r="Y925" s="7">
        <f t="shared" si="42"/>
        <v>2.25</v>
      </c>
      <c r="Z925" s="7">
        <f t="shared" si="43"/>
        <v>1.75</v>
      </c>
      <c r="AA925" s="8">
        <f t="shared" si="44"/>
        <v>2.8504385627478448</v>
      </c>
    </row>
    <row r="926" spans="1:27" x14ac:dyDescent="0.25">
      <c r="A926" s="2" t="s">
        <v>3395</v>
      </c>
      <c r="B926" s="2" t="s">
        <v>266</v>
      </c>
      <c r="C926" s="2" t="s">
        <v>242</v>
      </c>
      <c r="D926" s="2" t="s">
        <v>243</v>
      </c>
      <c r="E926" s="2" t="s">
        <v>3396</v>
      </c>
      <c r="F926" s="2" t="s">
        <v>3397</v>
      </c>
      <c r="I926" s="2" t="s">
        <v>65</v>
      </c>
      <c r="O926" s="2">
        <v>2</v>
      </c>
      <c r="P926" s="2">
        <v>2</v>
      </c>
      <c r="Q926" s="2">
        <v>3</v>
      </c>
      <c r="R926" s="2">
        <v>1</v>
      </c>
      <c r="S926" s="2">
        <v>2</v>
      </c>
      <c r="T926" s="2">
        <v>1</v>
      </c>
      <c r="U926" s="7">
        <v>2.25</v>
      </c>
      <c r="V926" s="7">
        <v>1.75</v>
      </c>
      <c r="W926" s="8">
        <v>2.8504385627478399</v>
      </c>
      <c r="X926" s="2" t="s">
        <v>77</v>
      </c>
      <c r="Y926" s="7">
        <f t="shared" si="42"/>
        <v>2.25</v>
      </c>
      <c r="Z926" s="7">
        <f t="shared" si="43"/>
        <v>1.75</v>
      </c>
      <c r="AA926" s="8">
        <f t="shared" si="44"/>
        <v>2.8504385627478448</v>
      </c>
    </row>
    <row r="927" spans="1:27" x14ac:dyDescent="0.25">
      <c r="A927" s="2" t="s">
        <v>3398</v>
      </c>
      <c r="B927" s="2" t="s">
        <v>266</v>
      </c>
      <c r="C927" s="2" t="s">
        <v>242</v>
      </c>
      <c r="D927" s="2" t="s">
        <v>243</v>
      </c>
      <c r="E927" s="2" t="s">
        <v>3399</v>
      </c>
      <c r="F927" s="2" t="s">
        <v>3400</v>
      </c>
      <c r="I927" s="2" t="s">
        <v>65</v>
      </c>
      <c r="O927" s="2">
        <v>2</v>
      </c>
      <c r="P927" s="2">
        <v>2</v>
      </c>
      <c r="Q927" s="2">
        <v>3</v>
      </c>
      <c r="R927" s="2">
        <v>1</v>
      </c>
      <c r="S927" s="2">
        <v>2</v>
      </c>
      <c r="T927" s="2">
        <v>1</v>
      </c>
      <c r="U927" s="7">
        <v>2.25</v>
      </c>
      <c r="V927" s="7">
        <v>1.75</v>
      </c>
      <c r="W927" s="8">
        <v>2.8504385627478399</v>
      </c>
      <c r="X927" s="2" t="s">
        <v>77</v>
      </c>
      <c r="Y927" s="7">
        <f t="shared" si="42"/>
        <v>2.25</v>
      </c>
      <c r="Z927" s="7">
        <f t="shared" si="43"/>
        <v>1.75</v>
      </c>
      <c r="AA927" s="8">
        <f t="shared" si="44"/>
        <v>2.8504385627478448</v>
      </c>
    </row>
    <row r="928" spans="1:27" x14ac:dyDescent="0.25">
      <c r="A928" s="2" t="s">
        <v>3401</v>
      </c>
      <c r="B928" s="2" t="s">
        <v>266</v>
      </c>
      <c r="C928" s="2" t="s">
        <v>242</v>
      </c>
      <c r="D928" s="2" t="s">
        <v>243</v>
      </c>
      <c r="E928" s="2" t="s">
        <v>3402</v>
      </c>
      <c r="F928" s="2" t="s">
        <v>3403</v>
      </c>
      <c r="I928" s="2" t="s">
        <v>65</v>
      </c>
      <c r="O928" s="2">
        <v>2</v>
      </c>
      <c r="P928" s="2">
        <v>2</v>
      </c>
      <c r="Q928" s="2">
        <v>3</v>
      </c>
      <c r="R928" s="2">
        <v>1</v>
      </c>
      <c r="S928" s="2">
        <v>2</v>
      </c>
      <c r="T928" s="2">
        <v>1</v>
      </c>
      <c r="U928" s="7">
        <v>2.25</v>
      </c>
      <c r="V928" s="7">
        <v>1.75</v>
      </c>
      <c r="W928" s="8">
        <v>2.8504385627478399</v>
      </c>
      <c r="X928" s="2" t="s">
        <v>77</v>
      </c>
      <c r="Y928" s="7">
        <f t="shared" si="42"/>
        <v>2.25</v>
      </c>
      <c r="Z928" s="7">
        <f t="shared" si="43"/>
        <v>1.75</v>
      </c>
      <c r="AA928" s="8">
        <f t="shared" si="44"/>
        <v>2.8504385627478448</v>
      </c>
    </row>
    <row r="929" spans="1:27" x14ac:dyDescent="0.25">
      <c r="A929" s="2" t="s">
        <v>3404</v>
      </c>
      <c r="B929" s="2" t="s">
        <v>266</v>
      </c>
      <c r="C929" s="2" t="s">
        <v>242</v>
      </c>
      <c r="D929" s="2" t="s">
        <v>243</v>
      </c>
      <c r="E929" s="2" t="s">
        <v>3405</v>
      </c>
      <c r="F929" s="2" t="s">
        <v>3406</v>
      </c>
      <c r="I929" s="2" t="s">
        <v>65</v>
      </c>
      <c r="O929" s="2">
        <v>2</v>
      </c>
      <c r="P929" s="2">
        <v>2</v>
      </c>
      <c r="Q929" s="2">
        <v>3</v>
      </c>
      <c r="R929" s="2">
        <v>1</v>
      </c>
      <c r="S929" s="2">
        <v>2</v>
      </c>
      <c r="T929" s="2">
        <v>1</v>
      </c>
      <c r="U929" s="7">
        <v>2.25</v>
      </c>
      <c r="V929" s="7">
        <v>1.75</v>
      </c>
      <c r="W929" s="8">
        <v>2.8504385627478399</v>
      </c>
      <c r="X929" s="2" t="s">
        <v>77</v>
      </c>
      <c r="Y929" s="7">
        <f t="shared" si="42"/>
        <v>2.25</v>
      </c>
      <c r="Z929" s="7">
        <f t="shared" si="43"/>
        <v>1.75</v>
      </c>
      <c r="AA929" s="8">
        <f t="shared" si="44"/>
        <v>2.8504385627478448</v>
      </c>
    </row>
    <row r="930" spans="1:27" x14ac:dyDescent="0.25">
      <c r="A930" s="2" t="s">
        <v>3407</v>
      </c>
      <c r="B930" s="2" t="s">
        <v>266</v>
      </c>
      <c r="C930" s="2" t="s">
        <v>797</v>
      </c>
      <c r="D930" s="2" t="s">
        <v>798</v>
      </c>
      <c r="E930" s="2" t="s">
        <v>3408</v>
      </c>
      <c r="F930" s="2" t="s">
        <v>3409</v>
      </c>
      <c r="I930" s="2" t="s">
        <v>65</v>
      </c>
      <c r="O930" s="2">
        <v>4</v>
      </c>
      <c r="P930" s="2">
        <v>2</v>
      </c>
      <c r="Q930" s="2">
        <v>2</v>
      </c>
      <c r="R930" s="2">
        <v>1</v>
      </c>
      <c r="S930" s="2">
        <v>2</v>
      </c>
      <c r="T930" s="2">
        <v>1</v>
      </c>
      <c r="U930" s="7">
        <v>2.25</v>
      </c>
      <c r="V930" s="7">
        <v>1.75</v>
      </c>
      <c r="W930" s="8">
        <v>2.8504385627478399</v>
      </c>
      <c r="X930" s="2" t="s">
        <v>77</v>
      </c>
      <c r="Y930" s="7">
        <f t="shared" si="42"/>
        <v>2.25</v>
      </c>
      <c r="Z930" s="7">
        <f t="shared" si="43"/>
        <v>1.75</v>
      </c>
      <c r="AA930" s="8">
        <f t="shared" si="44"/>
        <v>2.8504385627478448</v>
      </c>
    </row>
    <row r="931" spans="1:27" x14ac:dyDescent="0.25">
      <c r="A931" s="2" t="s">
        <v>3410</v>
      </c>
      <c r="B931" s="2" t="s">
        <v>266</v>
      </c>
      <c r="C931" s="2" t="s">
        <v>1607</v>
      </c>
      <c r="D931" s="2" t="s">
        <v>1608</v>
      </c>
      <c r="E931" s="2" t="s">
        <v>3411</v>
      </c>
      <c r="F931" s="2" t="s">
        <v>3412</v>
      </c>
      <c r="I931" s="2" t="s">
        <v>65</v>
      </c>
      <c r="O931" s="2">
        <v>2</v>
      </c>
      <c r="P931" s="2">
        <v>2</v>
      </c>
      <c r="Q931" s="2">
        <v>2</v>
      </c>
      <c r="R931" s="2">
        <v>2</v>
      </c>
      <c r="S931" s="2">
        <v>2</v>
      </c>
      <c r="T931" s="2">
        <v>1</v>
      </c>
      <c r="U931" s="7">
        <v>2.25</v>
      </c>
      <c r="V931" s="7">
        <v>1.75</v>
      </c>
      <c r="W931" s="8">
        <v>2.8504385627478399</v>
      </c>
      <c r="X931" s="2" t="s">
        <v>77</v>
      </c>
      <c r="Y931" s="7">
        <f t="shared" si="42"/>
        <v>2.25</v>
      </c>
      <c r="Z931" s="7">
        <f t="shared" si="43"/>
        <v>1.75</v>
      </c>
      <c r="AA931" s="8">
        <f t="shared" si="44"/>
        <v>2.8504385627478448</v>
      </c>
    </row>
    <row r="932" spans="1:27" x14ac:dyDescent="0.25">
      <c r="A932" s="2" t="s">
        <v>3413</v>
      </c>
      <c r="B932" s="2" t="s">
        <v>266</v>
      </c>
      <c r="C932" s="2" t="s">
        <v>143</v>
      </c>
      <c r="D932" s="2" t="s">
        <v>144</v>
      </c>
      <c r="E932" s="2" t="s">
        <v>3414</v>
      </c>
      <c r="F932" s="2" t="s">
        <v>3415</v>
      </c>
      <c r="I932" s="2" t="s">
        <v>65</v>
      </c>
      <c r="O932" s="2">
        <v>4</v>
      </c>
      <c r="P932" s="2">
        <v>1</v>
      </c>
      <c r="Q932" s="2">
        <v>1</v>
      </c>
      <c r="R932" s="2">
        <v>2</v>
      </c>
      <c r="S932" s="2">
        <v>3</v>
      </c>
      <c r="T932" s="2">
        <v>1</v>
      </c>
      <c r="U932" s="7">
        <v>1.75</v>
      </c>
      <c r="V932" s="7">
        <v>2.25</v>
      </c>
      <c r="W932" s="8">
        <v>2.8504385627478399</v>
      </c>
      <c r="X932" s="2" t="s">
        <v>77</v>
      </c>
      <c r="Y932" s="7">
        <f t="shared" si="42"/>
        <v>1.75</v>
      </c>
      <c r="Z932" s="7">
        <f t="shared" si="43"/>
        <v>2.25</v>
      </c>
      <c r="AA932" s="8">
        <f t="shared" si="44"/>
        <v>2.8504385627478448</v>
      </c>
    </row>
    <row r="933" spans="1:27" x14ac:dyDescent="0.25">
      <c r="A933" s="2" t="s">
        <v>3416</v>
      </c>
      <c r="B933" s="2" t="s">
        <v>266</v>
      </c>
      <c r="C933" s="2" t="s">
        <v>242</v>
      </c>
      <c r="D933" s="2" t="s">
        <v>243</v>
      </c>
      <c r="E933" s="2" t="s">
        <v>3417</v>
      </c>
      <c r="F933" s="2" t="s">
        <v>3418</v>
      </c>
      <c r="I933" s="2" t="s">
        <v>65</v>
      </c>
      <c r="O933" s="2">
        <v>2</v>
      </c>
      <c r="P933" s="2">
        <v>2</v>
      </c>
      <c r="Q933" s="2">
        <v>3</v>
      </c>
      <c r="R933" s="2">
        <v>1</v>
      </c>
      <c r="S933" s="2">
        <v>2</v>
      </c>
      <c r="T933" s="2">
        <v>1</v>
      </c>
      <c r="U933" s="7">
        <v>2.25</v>
      </c>
      <c r="V933" s="7">
        <v>1.75</v>
      </c>
      <c r="W933" s="8">
        <v>2.8504385627478399</v>
      </c>
      <c r="X933" s="2" t="s">
        <v>77</v>
      </c>
      <c r="Y933" s="7">
        <f t="shared" si="42"/>
        <v>2.25</v>
      </c>
      <c r="Z933" s="7">
        <f t="shared" si="43"/>
        <v>1.75</v>
      </c>
      <c r="AA933" s="8">
        <f t="shared" si="44"/>
        <v>2.8504385627478448</v>
      </c>
    </row>
    <row r="934" spans="1:27" x14ac:dyDescent="0.25">
      <c r="A934" s="2" t="s">
        <v>3419</v>
      </c>
      <c r="B934" s="2" t="s">
        <v>266</v>
      </c>
      <c r="C934" s="2" t="s">
        <v>3420</v>
      </c>
      <c r="D934" s="2" t="s">
        <v>3421</v>
      </c>
      <c r="E934" s="2" t="s">
        <v>3422</v>
      </c>
      <c r="F934" s="2" t="s">
        <v>3423</v>
      </c>
      <c r="I934" s="2" t="s">
        <v>65</v>
      </c>
      <c r="O934" s="2">
        <v>2</v>
      </c>
      <c r="P934" s="2">
        <v>2</v>
      </c>
      <c r="Q934" s="2">
        <v>3</v>
      </c>
      <c r="R934" s="2">
        <v>2</v>
      </c>
      <c r="S934" s="2">
        <v>1</v>
      </c>
      <c r="T934" s="2">
        <v>1</v>
      </c>
      <c r="U934" s="7">
        <v>2.5</v>
      </c>
      <c r="V934" s="7">
        <v>1.25</v>
      </c>
      <c r="W934" s="8">
        <v>2.7950849718747399</v>
      </c>
      <c r="X934" s="2" t="s">
        <v>66</v>
      </c>
      <c r="Y934" s="7">
        <f t="shared" si="42"/>
        <v>2.5</v>
      </c>
      <c r="Z934" s="7">
        <f t="shared" si="43"/>
        <v>1.25</v>
      </c>
      <c r="AA934" s="8">
        <f t="shared" si="44"/>
        <v>2.7950849718747373</v>
      </c>
    </row>
    <row r="935" spans="1:27" x14ac:dyDescent="0.25">
      <c r="A935" s="2" t="s">
        <v>3424</v>
      </c>
      <c r="B935" s="2" t="s">
        <v>266</v>
      </c>
      <c r="C935" s="2" t="s">
        <v>608</v>
      </c>
      <c r="D935" s="2" t="s">
        <v>609</v>
      </c>
      <c r="E935" s="2" t="s">
        <v>3425</v>
      </c>
      <c r="F935" s="2" t="s">
        <v>3426</v>
      </c>
      <c r="I935" s="2" t="s">
        <v>65</v>
      </c>
      <c r="O935" s="2">
        <v>4</v>
      </c>
      <c r="P935" s="2">
        <v>2</v>
      </c>
      <c r="Q935" s="2">
        <v>1</v>
      </c>
      <c r="R935" s="2">
        <v>3</v>
      </c>
      <c r="S935" s="2">
        <v>1</v>
      </c>
      <c r="T935" s="2">
        <v>1</v>
      </c>
      <c r="U935" s="7">
        <v>2.5</v>
      </c>
      <c r="V935" s="7">
        <v>1.25</v>
      </c>
      <c r="W935" s="8">
        <v>2.7950849718747399</v>
      </c>
      <c r="X935" s="2" t="s">
        <v>66</v>
      </c>
      <c r="Y935" s="7">
        <f t="shared" si="42"/>
        <v>2.5</v>
      </c>
      <c r="Z935" s="7">
        <f t="shared" si="43"/>
        <v>1.25</v>
      </c>
      <c r="AA935" s="8">
        <f t="shared" si="44"/>
        <v>2.7950849718747373</v>
      </c>
    </row>
    <row r="936" spans="1:27" x14ac:dyDescent="0.25">
      <c r="A936" s="2" t="s">
        <v>3427</v>
      </c>
      <c r="B936" s="2" t="s">
        <v>266</v>
      </c>
      <c r="C936" s="2" t="s">
        <v>608</v>
      </c>
      <c r="D936" s="2" t="s">
        <v>609</v>
      </c>
      <c r="E936" s="2" t="s">
        <v>3428</v>
      </c>
      <c r="F936" s="2" t="s">
        <v>3429</v>
      </c>
      <c r="I936" s="2" t="s">
        <v>65</v>
      </c>
      <c r="O936" s="2">
        <v>4</v>
      </c>
      <c r="P936" s="2">
        <v>2</v>
      </c>
      <c r="Q936" s="2">
        <v>1</v>
      </c>
      <c r="R936" s="2">
        <v>3</v>
      </c>
      <c r="S936" s="2">
        <v>1</v>
      </c>
      <c r="T936" s="2">
        <v>1</v>
      </c>
      <c r="U936" s="7">
        <v>2.5</v>
      </c>
      <c r="V936" s="7">
        <v>1.25</v>
      </c>
      <c r="W936" s="8">
        <v>2.7950849718747399</v>
      </c>
      <c r="X936" s="2" t="s">
        <v>66</v>
      </c>
      <c r="Y936" s="7">
        <f t="shared" si="42"/>
        <v>2.5</v>
      </c>
      <c r="Z936" s="7">
        <f t="shared" si="43"/>
        <v>1.25</v>
      </c>
      <c r="AA936" s="8">
        <f t="shared" si="44"/>
        <v>2.7950849718747373</v>
      </c>
    </row>
    <row r="937" spans="1:27" x14ac:dyDescent="0.25">
      <c r="A937" s="2" t="s">
        <v>3430</v>
      </c>
      <c r="B937" s="2" t="s">
        <v>266</v>
      </c>
      <c r="C937" s="2" t="s">
        <v>242</v>
      </c>
      <c r="D937" s="2" t="s">
        <v>243</v>
      </c>
      <c r="E937" s="2" t="s">
        <v>3431</v>
      </c>
      <c r="F937" s="2" t="s">
        <v>3432</v>
      </c>
      <c r="I937" s="2" t="s">
        <v>65</v>
      </c>
      <c r="O937" s="2">
        <v>4</v>
      </c>
      <c r="P937" s="2">
        <v>2</v>
      </c>
      <c r="Q937" s="2">
        <v>3</v>
      </c>
      <c r="R937" s="2">
        <v>1</v>
      </c>
      <c r="S937" s="2">
        <v>1</v>
      </c>
      <c r="T937" s="2">
        <v>1</v>
      </c>
      <c r="U937" s="7">
        <v>2.5</v>
      </c>
      <c r="V937" s="7">
        <v>1.25</v>
      </c>
      <c r="W937" s="8">
        <v>2.7950849718747399</v>
      </c>
      <c r="X937" s="2" t="s">
        <v>66</v>
      </c>
      <c r="Y937" s="7">
        <f t="shared" si="42"/>
        <v>2.5</v>
      </c>
      <c r="Z937" s="7">
        <f t="shared" si="43"/>
        <v>1.25</v>
      </c>
      <c r="AA937" s="8">
        <f t="shared" si="44"/>
        <v>2.7950849718747373</v>
      </c>
    </row>
    <row r="938" spans="1:27" x14ac:dyDescent="0.25">
      <c r="A938" s="2" t="s">
        <v>3433</v>
      </c>
      <c r="B938" s="2" t="s">
        <v>266</v>
      </c>
      <c r="C938" s="2" t="s">
        <v>242</v>
      </c>
      <c r="D938" s="2" t="s">
        <v>243</v>
      </c>
      <c r="E938" s="2" t="s">
        <v>3434</v>
      </c>
      <c r="F938" s="2" t="s">
        <v>3435</v>
      </c>
      <c r="I938" s="2" t="s">
        <v>65</v>
      </c>
      <c r="O938" s="2">
        <v>4</v>
      </c>
      <c r="P938" s="2">
        <v>2</v>
      </c>
      <c r="Q938" s="2">
        <v>3</v>
      </c>
      <c r="R938" s="2">
        <v>1</v>
      </c>
      <c r="S938" s="2">
        <v>1</v>
      </c>
      <c r="T938" s="2">
        <v>1</v>
      </c>
      <c r="U938" s="7">
        <v>2.5</v>
      </c>
      <c r="V938" s="7">
        <v>1.25</v>
      </c>
      <c r="W938" s="8">
        <v>2.7950849718747399</v>
      </c>
      <c r="X938" s="2" t="s">
        <v>66</v>
      </c>
      <c r="Y938" s="7">
        <f t="shared" si="42"/>
        <v>2.5</v>
      </c>
      <c r="Z938" s="7">
        <f t="shared" si="43"/>
        <v>1.25</v>
      </c>
      <c r="AA938" s="8">
        <f t="shared" si="44"/>
        <v>2.7950849718747373</v>
      </c>
    </row>
    <row r="939" spans="1:27" x14ac:dyDescent="0.25">
      <c r="A939" s="2" t="s">
        <v>3436</v>
      </c>
      <c r="B939" s="2" t="s">
        <v>266</v>
      </c>
      <c r="C939" s="2" t="s">
        <v>505</v>
      </c>
      <c r="D939" s="2" t="s">
        <v>506</v>
      </c>
      <c r="E939" s="2" t="s">
        <v>3437</v>
      </c>
      <c r="F939" s="2" t="s">
        <v>3438</v>
      </c>
      <c r="I939" s="2" t="s">
        <v>110</v>
      </c>
      <c r="O939" s="2">
        <v>4</v>
      </c>
      <c r="P939" s="2">
        <v>2</v>
      </c>
      <c r="Q939" s="2">
        <v>3</v>
      </c>
      <c r="R939" s="2">
        <v>1</v>
      </c>
      <c r="S939" s="2">
        <v>1</v>
      </c>
      <c r="T939" s="2">
        <v>1</v>
      </c>
      <c r="U939" s="7">
        <v>2.5</v>
      </c>
      <c r="V939" s="7">
        <v>1.25</v>
      </c>
      <c r="W939" s="8">
        <v>2.7950849718747399</v>
      </c>
      <c r="X939" s="2" t="s">
        <v>66</v>
      </c>
      <c r="Y939" s="7">
        <f t="shared" si="42"/>
        <v>2.5</v>
      </c>
      <c r="Z939" s="7">
        <f t="shared" si="43"/>
        <v>1.25</v>
      </c>
      <c r="AA939" s="8">
        <f t="shared" si="44"/>
        <v>2.7950849718747373</v>
      </c>
    </row>
    <row r="940" spans="1:27" x14ac:dyDescent="0.25">
      <c r="A940" s="2" t="s">
        <v>3439</v>
      </c>
      <c r="B940" s="2" t="s">
        <v>266</v>
      </c>
      <c r="C940" s="2" t="s">
        <v>3420</v>
      </c>
      <c r="D940" s="2" t="s">
        <v>3421</v>
      </c>
      <c r="E940" s="2" t="s">
        <v>3440</v>
      </c>
      <c r="F940" s="2" t="s">
        <v>3441</v>
      </c>
      <c r="I940" s="2" t="s">
        <v>65</v>
      </c>
      <c r="O940" s="2">
        <v>2</v>
      </c>
      <c r="P940" s="2">
        <v>2</v>
      </c>
      <c r="Q940" s="2">
        <v>3</v>
      </c>
      <c r="R940" s="2">
        <v>2</v>
      </c>
      <c r="S940" s="2">
        <v>1</v>
      </c>
      <c r="T940" s="2">
        <v>1</v>
      </c>
      <c r="U940" s="7">
        <v>2.5</v>
      </c>
      <c r="V940" s="7">
        <v>1.25</v>
      </c>
      <c r="W940" s="8">
        <v>2.7950849718747399</v>
      </c>
      <c r="X940" s="2" t="s">
        <v>66</v>
      </c>
      <c r="Y940" s="7">
        <f t="shared" si="42"/>
        <v>2.5</v>
      </c>
      <c r="Z940" s="7">
        <f t="shared" si="43"/>
        <v>1.25</v>
      </c>
      <c r="AA940" s="8">
        <f t="shared" si="44"/>
        <v>2.7950849718747373</v>
      </c>
    </row>
    <row r="941" spans="1:27" x14ac:dyDescent="0.25">
      <c r="A941" s="2" t="s">
        <v>3442</v>
      </c>
      <c r="B941" s="2" t="s">
        <v>266</v>
      </c>
      <c r="C941" s="2" t="s">
        <v>3420</v>
      </c>
      <c r="D941" s="2" t="s">
        <v>3421</v>
      </c>
      <c r="E941" s="2" t="s">
        <v>3443</v>
      </c>
      <c r="F941" s="2" t="s">
        <v>3444</v>
      </c>
      <c r="I941" s="2" t="s">
        <v>65</v>
      </c>
      <c r="O941" s="2">
        <v>2</v>
      </c>
      <c r="P941" s="2">
        <v>2</v>
      </c>
      <c r="Q941" s="2">
        <v>3</v>
      </c>
      <c r="R941" s="2">
        <v>2</v>
      </c>
      <c r="S941" s="2">
        <v>1</v>
      </c>
      <c r="T941" s="2">
        <v>1</v>
      </c>
      <c r="U941" s="7">
        <v>2.5</v>
      </c>
      <c r="V941" s="7">
        <v>1.25</v>
      </c>
      <c r="W941" s="8">
        <v>2.7950849718747399</v>
      </c>
      <c r="X941" s="2" t="s">
        <v>66</v>
      </c>
      <c r="Y941" s="7">
        <f t="shared" si="42"/>
        <v>2.5</v>
      </c>
      <c r="Z941" s="7">
        <f t="shared" si="43"/>
        <v>1.25</v>
      </c>
      <c r="AA941" s="8">
        <f t="shared" si="44"/>
        <v>2.7950849718747373</v>
      </c>
    </row>
    <row r="942" spans="1:27" x14ac:dyDescent="0.25">
      <c r="A942" s="2" t="s">
        <v>3445</v>
      </c>
      <c r="B942" s="2" t="s">
        <v>266</v>
      </c>
      <c r="C942" s="2" t="s">
        <v>2066</v>
      </c>
      <c r="D942" s="2" t="s">
        <v>2067</v>
      </c>
      <c r="E942" s="2" t="s">
        <v>3446</v>
      </c>
      <c r="F942" s="2" t="s">
        <v>3447</v>
      </c>
      <c r="I942" s="2" t="s">
        <v>65</v>
      </c>
      <c r="O942" s="2">
        <v>4</v>
      </c>
      <c r="P942" s="2">
        <v>2</v>
      </c>
      <c r="Q942" s="2">
        <v>3</v>
      </c>
      <c r="R942" s="2">
        <v>1</v>
      </c>
      <c r="S942" s="2">
        <v>1</v>
      </c>
      <c r="T942" s="2">
        <v>1</v>
      </c>
      <c r="U942" s="7">
        <v>2.5</v>
      </c>
      <c r="V942" s="7">
        <v>1.25</v>
      </c>
      <c r="W942" s="8">
        <v>2.7950849718747399</v>
      </c>
      <c r="X942" s="2" t="s">
        <v>66</v>
      </c>
      <c r="Y942" s="7">
        <f t="shared" si="42"/>
        <v>2.5</v>
      </c>
      <c r="Z942" s="7">
        <f t="shared" si="43"/>
        <v>1.25</v>
      </c>
      <c r="AA942" s="8">
        <f t="shared" si="44"/>
        <v>2.7950849718747373</v>
      </c>
    </row>
    <row r="943" spans="1:27" x14ac:dyDescent="0.25">
      <c r="A943" s="2" t="s">
        <v>3448</v>
      </c>
      <c r="B943" s="2" t="s">
        <v>266</v>
      </c>
      <c r="C943" s="2" t="s">
        <v>598</v>
      </c>
      <c r="D943" s="2" t="s">
        <v>599</v>
      </c>
      <c r="E943" s="2" t="s">
        <v>3449</v>
      </c>
      <c r="F943" s="2" t="s">
        <v>3450</v>
      </c>
      <c r="I943" s="2" t="s">
        <v>65</v>
      </c>
      <c r="O943" s="2">
        <v>4</v>
      </c>
      <c r="P943" s="2">
        <v>2</v>
      </c>
      <c r="Q943" s="2">
        <v>2</v>
      </c>
      <c r="R943" s="2">
        <v>2</v>
      </c>
      <c r="S943" s="2">
        <v>1</v>
      </c>
      <c r="T943" s="2">
        <v>1</v>
      </c>
      <c r="U943" s="7">
        <v>2.5</v>
      </c>
      <c r="V943" s="7">
        <v>1.25</v>
      </c>
      <c r="W943" s="8">
        <v>2.7950849718747399</v>
      </c>
      <c r="X943" s="2" t="s">
        <v>66</v>
      </c>
      <c r="Y943" s="7">
        <f t="shared" si="42"/>
        <v>2.5</v>
      </c>
      <c r="Z943" s="7">
        <f t="shared" si="43"/>
        <v>1.25</v>
      </c>
      <c r="AA943" s="8">
        <f t="shared" si="44"/>
        <v>2.7950849718747373</v>
      </c>
    </row>
    <row r="944" spans="1:27" x14ac:dyDescent="0.25">
      <c r="A944" s="2" t="s">
        <v>3451</v>
      </c>
      <c r="B944" s="2" t="s">
        <v>266</v>
      </c>
      <c r="C944" s="2" t="s">
        <v>598</v>
      </c>
      <c r="D944" s="2" t="s">
        <v>599</v>
      </c>
      <c r="E944" s="2" t="s">
        <v>3452</v>
      </c>
      <c r="F944" s="2" t="s">
        <v>3453</v>
      </c>
      <c r="I944" s="2" t="s">
        <v>65</v>
      </c>
      <c r="O944" s="2">
        <v>4</v>
      </c>
      <c r="P944" s="2">
        <v>2</v>
      </c>
      <c r="Q944" s="2">
        <v>2</v>
      </c>
      <c r="R944" s="2">
        <v>2</v>
      </c>
      <c r="S944" s="2">
        <v>1</v>
      </c>
      <c r="T944" s="2">
        <v>1</v>
      </c>
      <c r="U944" s="7">
        <v>2.5</v>
      </c>
      <c r="V944" s="7">
        <v>1.25</v>
      </c>
      <c r="W944" s="8">
        <v>2.7950849718747399</v>
      </c>
      <c r="X944" s="2" t="s">
        <v>66</v>
      </c>
      <c r="Y944" s="7">
        <f t="shared" si="42"/>
        <v>2.5</v>
      </c>
      <c r="Z944" s="7">
        <f t="shared" si="43"/>
        <v>1.25</v>
      </c>
      <c r="AA944" s="8">
        <f t="shared" si="44"/>
        <v>2.7950849718747373</v>
      </c>
    </row>
    <row r="945" spans="1:27" x14ac:dyDescent="0.25">
      <c r="A945" s="2" t="s">
        <v>3454</v>
      </c>
      <c r="B945" s="2" t="s">
        <v>266</v>
      </c>
      <c r="C945" s="2" t="s">
        <v>598</v>
      </c>
      <c r="D945" s="2" t="s">
        <v>599</v>
      </c>
      <c r="E945" s="2" t="s">
        <v>3455</v>
      </c>
      <c r="F945" s="2" t="s">
        <v>3456</v>
      </c>
      <c r="I945" s="2" t="s">
        <v>65</v>
      </c>
      <c r="O945" s="2">
        <v>4</v>
      </c>
      <c r="P945" s="2">
        <v>2</v>
      </c>
      <c r="Q945" s="2">
        <v>2</v>
      </c>
      <c r="R945" s="2">
        <v>2</v>
      </c>
      <c r="S945" s="2">
        <v>1</v>
      </c>
      <c r="T945" s="2">
        <v>1</v>
      </c>
      <c r="U945" s="7">
        <v>2.5</v>
      </c>
      <c r="V945" s="7">
        <v>1.25</v>
      </c>
      <c r="W945" s="8">
        <v>2.7950849718747399</v>
      </c>
      <c r="X945" s="2" t="s">
        <v>66</v>
      </c>
      <c r="Y945" s="7">
        <f t="shared" si="42"/>
        <v>2.5</v>
      </c>
      <c r="Z945" s="7">
        <f t="shared" si="43"/>
        <v>1.25</v>
      </c>
      <c r="AA945" s="8">
        <f t="shared" si="44"/>
        <v>2.7950849718747373</v>
      </c>
    </row>
    <row r="946" spans="1:27" x14ac:dyDescent="0.25">
      <c r="A946" s="2" t="s">
        <v>3457</v>
      </c>
      <c r="B946" s="2" t="s">
        <v>266</v>
      </c>
      <c r="C946" s="2" t="s">
        <v>1726</v>
      </c>
      <c r="D946" s="2" t="s">
        <v>1727</v>
      </c>
      <c r="E946" s="2" t="s">
        <v>3458</v>
      </c>
      <c r="F946" s="2" t="s">
        <v>3459</v>
      </c>
      <c r="I946" s="2" t="s">
        <v>110</v>
      </c>
      <c r="O946" s="2">
        <v>4</v>
      </c>
      <c r="P946" s="2">
        <v>2</v>
      </c>
      <c r="Q946" s="2">
        <v>3</v>
      </c>
      <c r="R946" s="2">
        <v>1</v>
      </c>
      <c r="S946" s="2">
        <v>1</v>
      </c>
      <c r="T946" s="2">
        <v>1</v>
      </c>
      <c r="U946" s="7">
        <v>2.5</v>
      </c>
      <c r="V946" s="7">
        <v>1.25</v>
      </c>
      <c r="W946" s="8">
        <v>2.7950849718747399</v>
      </c>
      <c r="X946" s="2" t="s">
        <v>66</v>
      </c>
      <c r="Y946" s="7">
        <f t="shared" si="42"/>
        <v>2.5</v>
      </c>
      <c r="Z946" s="7">
        <f t="shared" si="43"/>
        <v>1.25</v>
      </c>
      <c r="AA946" s="8">
        <f t="shared" si="44"/>
        <v>2.7950849718747373</v>
      </c>
    </row>
    <row r="947" spans="1:27" x14ac:dyDescent="0.25">
      <c r="A947" s="2" t="s">
        <v>3460</v>
      </c>
      <c r="B947" s="2" t="s">
        <v>266</v>
      </c>
      <c r="C947" s="2" t="s">
        <v>3420</v>
      </c>
      <c r="D947" s="2" t="s">
        <v>3421</v>
      </c>
      <c r="E947" s="2" t="s">
        <v>3461</v>
      </c>
      <c r="F947" s="2" t="s">
        <v>3462</v>
      </c>
      <c r="I947" s="2" t="s">
        <v>65</v>
      </c>
      <c r="O947" s="2">
        <v>4</v>
      </c>
      <c r="P947" s="2">
        <v>2</v>
      </c>
      <c r="Q947" s="2">
        <v>3</v>
      </c>
      <c r="R947" s="2">
        <v>1</v>
      </c>
      <c r="S947" s="2">
        <v>1</v>
      </c>
      <c r="T947" s="2">
        <v>1</v>
      </c>
      <c r="U947" s="7">
        <v>2.5</v>
      </c>
      <c r="V947" s="7">
        <v>1.25</v>
      </c>
      <c r="W947" s="8">
        <v>2.7950849718747399</v>
      </c>
      <c r="X947" s="2" t="s">
        <v>66</v>
      </c>
      <c r="Y947" s="7">
        <f t="shared" si="42"/>
        <v>2.5</v>
      </c>
      <c r="Z947" s="7">
        <f t="shared" si="43"/>
        <v>1.25</v>
      </c>
      <c r="AA947" s="8">
        <f t="shared" si="44"/>
        <v>2.7950849718747373</v>
      </c>
    </row>
    <row r="948" spans="1:27" x14ac:dyDescent="0.25">
      <c r="A948" s="2" t="s">
        <v>3463</v>
      </c>
      <c r="B948" s="2" t="s">
        <v>266</v>
      </c>
      <c r="C948" s="2" t="s">
        <v>505</v>
      </c>
      <c r="D948" s="2" t="s">
        <v>506</v>
      </c>
      <c r="E948" s="2" t="s">
        <v>3464</v>
      </c>
      <c r="F948" s="2" t="s">
        <v>3465</v>
      </c>
      <c r="I948" s="2" t="s">
        <v>65</v>
      </c>
      <c r="O948" s="2">
        <v>4</v>
      </c>
      <c r="P948" s="2">
        <v>2</v>
      </c>
      <c r="Q948" s="2">
        <v>3</v>
      </c>
      <c r="R948" s="2">
        <v>1</v>
      </c>
      <c r="S948" s="2">
        <v>1</v>
      </c>
      <c r="T948" s="2">
        <v>1</v>
      </c>
      <c r="U948" s="7">
        <v>2.5</v>
      </c>
      <c r="V948" s="7">
        <v>1.25</v>
      </c>
      <c r="W948" s="8">
        <v>2.7950849718747399</v>
      </c>
      <c r="X948" s="2" t="s">
        <v>66</v>
      </c>
      <c r="Y948" s="7">
        <f t="shared" si="42"/>
        <v>2.5</v>
      </c>
      <c r="Z948" s="7">
        <f t="shared" si="43"/>
        <v>1.25</v>
      </c>
      <c r="AA948" s="8">
        <f t="shared" si="44"/>
        <v>2.7950849718747373</v>
      </c>
    </row>
    <row r="949" spans="1:27" x14ac:dyDescent="0.25">
      <c r="A949" s="2" t="s">
        <v>3466</v>
      </c>
      <c r="B949" s="2" t="s">
        <v>266</v>
      </c>
      <c r="C949" s="2" t="s">
        <v>505</v>
      </c>
      <c r="D949" s="2" t="s">
        <v>506</v>
      </c>
      <c r="E949" s="2" t="s">
        <v>3467</v>
      </c>
      <c r="F949" s="2" t="s">
        <v>3468</v>
      </c>
      <c r="I949" s="2" t="s">
        <v>65</v>
      </c>
      <c r="O949" s="2">
        <v>4</v>
      </c>
      <c r="P949" s="2">
        <v>2</v>
      </c>
      <c r="Q949" s="2">
        <v>3</v>
      </c>
      <c r="R949" s="2">
        <v>1</v>
      </c>
      <c r="S949" s="2">
        <v>1</v>
      </c>
      <c r="T949" s="2">
        <v>1</v>
      </c>
      <c r="U949" s="7">
        <v>2.5</v>
      </c>
      <c r="V949" s="7">
        <v>1.25</v>
      </c>
      <c r="W949" s="8">
        <v>2.7950849718747399</v>
      </c>
      <c r="X949" s="2" t="s">
        <v>66</v>
      </c>
      <c r="Y949" s="7">
        <f t="shared" si="42"/>
        <v>2.5</v>
      </c>
      <c r="Z949" s="7">
        <f t="shared" si="43"/>
        <v>1.25</v>
      </c>
      <c r="AA949" s="8">
        <f t="shared" si="44"/>
        <v>2.7950849718747373</v>
      </c>
    </row>
    <row r="950" spans="1:27" x14ac:dyDescent="0.25">
      <c r="A950" s="2" t="s">
        <v>3469</v>
      </c>
      <c r="B950" s="2" t="s">
        <v>266</v>
      </c>
      <c r="C950" s="2" t="s">
        <v>3420</v>
      </c>
      <c r="D950" s="2" t="s">
        <v>3421</v>
      </c>
      <c r="E950" s="2" t="s">
        <v>3470</v>
      </c>
      <c r="F950" s="2" t="s">
        <v>3471</v>
      </c>
      <c r="I950" s="2" t="s">
        <v>110</v>
      </c>
      <c r="O950" s="2">
        <v>2</v>
      </c>
      <c r="P950" s="2">
        <v>2</v>
      </c>
      <c r="Q950" s="2">
        <v>3</v>
      </c>
      <c r="R950" s="2">
        <v>2</v>
      </c>
      <c r="S950" s="2">
        <v>1</v>
      </c>
      <c r="T950" s="2">
        <v>1</v>
      </c>
      <c r="U950" s="7">
        <v>2.5</v>
      </c>
      <c r="V950" s="7">
        <v>1.25</v>
      </c>
      <c r="W950" s="8">
        <v>2.7950849718747399</v>
      </c>
      <c r="X950" s="2" t="s">
        <v>66</v>
      </c>
      <c r="Y950" s="7">
        <f t="shared" si="42"/>
        <v>2.5</v>
      </c>
      <c r="Z950" s="7">
        <f t="shared" si="43"/>
        <v>1.25</v>
      </c>
      <c r="AA950" s="8">
        <f t="shared" si="44"/>
        <v>2.7950849718747373</v>
      </c>
    </row>
    <row r="951" spans="1:27" x14ac:dyDescent="0.25">
      <c r="A951" s="2" t="s">
        <v>3472</v>
      </c>
      <c r="B951" s="2" t="s">
        <v>266</v>
      </c>
      <c r="C951" s="2" t="s">
        <v>598</v>
      </c>
      <c r="D951" s="2" t="s">
        <v>599</v>
      </c>
      <c r="E951" s="2" t="s">
        <v>3473</v>
      </c>
      <c r="F951" s="2" t="s">
        <v>3474</v>
      </c>
      <c r="I951" s="2" t="s">
        <v>65</v>
      </c>
      <c r="O951" s="2">
        <v>4</v>
      </c>
      <c r="P951" s="2">
        <v>2</v>
      </c>
      <c r="Q951" s="2">
        <v>2</v>
      </c>
      <c r="R951" s="2">
        <v>2</v>
      </c>
      <c r="S951" s="2">
        <v>1</v>
      </c>
      <c r="T951" s="2">
        <v>1</v>
      </c>
      <c r="U951" s="7">
        <v>2.5</v>
      </c>
      <c r="V951" s="7">
        <v>1.25</v>
      </c>
      <c r="W951" s="8">
        <v>2.7950849718747399</v>
      </c>
      <c r="X951" s="2" t="s">
        <v>66</v>
      </c>
      <c r="Y951" s="7">
        <f t="shared" si="42"/>
        <v>2.5</v>
      </c>
      <c r="Z951" s="7">
        <f t="shared" si="43"/>
        <v>1.25</v>
      </c>
      <c r="AA951" s="8">
        <f t="shared" si="44"/>
        <v>2.7950849718747373</v>
      </c>
    </row>
    <row r="952" spans="1:27" x14ac:dyDescent="0.25">
      <c r="A952" s="2" t="s">
        <v>3475</v>
      </c>
      <c r="B952" s="2" t="s">
        <v>266</v>
      </c>
      <c r="C952" s="2" t="s">
        <v>598</v>
      </c>
      <c r="D952" s="2" t="s">
        <v>599</v>
      </c>
      <c r="E952" s="2" t="s">
        <v>3476</v>
      </c>
      <c r="F952" s="2" t="s">
        <v>3477</v>
      </c>
      <c r="I952" s="2" t="s">
        <v>65</v>
      </c>
      <c r="O952" s="2">
        <v>4</v>
      </c>
      <c r="P952" s="2">
        <v>2</v>
      </c>
      <c r="Q952" s="2">
        <v>2</v>
      </c>
      <c r="R952" s="2">
        <v>2</v>
      </c>
      <c r="S952" s="2">
        <v>1</v>
      </c>
      <c r="T952" s="2">
        <v>1</v>
      </c>
      <c r="U952" s="7">
        <v>2.5</v>
      </c>
      <c r="V952" s="7">
        <v>1.25</v>
      </c>
      <c r="W952" s="8">
        <v>2.7950849718747399</v>
      </c>
      <c r="X952" s="2" t="s">
        <v>66</v>
      </c>
      <c r="Y952" s="7">
        <f t="shared" si="42"/>
        <v>2.5</v>
      </c>
      <c r="Z952" s="7">
        <f t="shared" si="43"/>
        <v>1.25</v>
      </c>
      <c r="AA952" s="8">
        <f t="shared" si="44"/>
        <v>2.7950849718747373</v>
      </c>
    </row>
    <row r="953" spans="1:27" x14ac:dyDescent="0.25">
      <c r="A953" s="2" t="s">
        <v>3478</v>
      </c>
      <c r="B953" s="2" t="s">
        <v>266</v>
      </c>
      <c r="C953" s="2" t="s">
        <v>3420</v>
      </c>
      <c r="D953" s="2" t="s">
        <v>3421</v>
      </c>
      <c r="E953" s="2" t="s">
        <v>3479</v>
      </c>
      <c r="F953" s="2" t="s">
        <v>3480</v>
      </c>
      <c r="I953" s="2" t="s">
        <v>65</v>
      </c>
      <c r="O953" s="2">
        <v>4</v>
      </c>
      <c r="P953" s="2">
        <v>2</v>
      </c>
      <c r="Q953" s="2">
        <v>3</v>
      </c>
      <c r="R953" s="2">
        <v>1</v>
      </c>
      <c r="S953" s="2">
        <v>1</v>
      </c>
      <c r="T953" s="2">
        <v>1</v>
      </c>
      <c r="U953" s="7">
        <v>2.5</v>
      </c>
      <c r="V953" s="7">
        <v>1.25</v>
      </c>
      <c r="W953" s="8">
        <v>2.7950849718747399</v>
      </c>
      <c r="X953" s="2" t="s">
        <v>66</v>
      </c>
      <c r="Y953" s="7">
        <f t="shared" si="42"/>
        <v>2.5</v>
      </c>
      <c r="Z953" s="7">
        <f t="shared" si="43"/>
        <v>1.25</v>
      </c>
      <c r="AA953" s="8">
        <f t="shared" si="44"/>
        <v>2.7950849718747373</v>
      </c>
    </row>
    <row r="954" spans="1:27" x14ac:dyDescent="0.25">
      <c r="A954" s="2" t="s">
        <v>3481</v>
      </c>
      <c r="B954" s="2" t="s">
        <v>266</v>
      </c>
      <c r="C954" s="2" t="s">
        <v>3420</v>
      </c>
      <c r="D954" s="2" t="s">
        <v>3421</v>
      </c>
      <c r="E954" s="2" t="s">
        <v>3482</v>
      </c>
      <c r="F954" s="2" t="s">
        <v>3483</v>
      </c>
      <c r="I954" s="2" t="s">
        <v>65</v>
      </c>
      <c r="O954" s="2">
        <v>4</v>
      </c>
      <c r="P954" s="2">
        <v>2</v>
      </c>
      <c r="Q954" s="2">
        <v>3</v>
      </c>
      <c r="R954" s="2">
        <v>1</v>
      </c>
      <c r="S954" s="2">
        <v>1</v>
      </c>
      <c r="T954" s="2">
        <v>1</v>
      </c>
      <c r="U954" s="7">
        <v>2.5</v>
      </c>
      <c r="V954" s="7">
        <v>1.25</v>
      </c>
      <c r="W954" s="8">
        <v>2.7950849718747399</v>
      </c>
      <c r="X954" s="2" t="s">
        <v>66</v>
      </c>
      <c r="Y954" s="7">
        <f t="shared" si="42"/>
        <v>2.5</v>
      </c>
      <c r="Z954" s="7">
        <f t="shared" si="43"/>
        <v>1.25</v>
      </c>
      <c r="AA954" s="8">
        <f t="shared" si="44"/>
        <v>2.7950849718747373</v>
      </c>
    </row>
    <row r="955" spans="1:27" x14ac:dyDescent="0.25">
      <c r="A955" s="2" t="s">
        <v>3484</v>
      </c>
      <c r="B955" s="2" t="s">
        <v>266</v>
      </c>
      <c r="C955" s="2" t="s">
        <v>60</v>
      </c>
      <c r="D955" s="2" t="s">
        <v>61</v>
      </c>
      <c r="E955" s="2" t="s">
        <v>3485</v>
      </c>
      <c r="F955" s="2" t="s">
        <v>3486</v>
      </c>
      <c r="I955" s="2" t="s">
        <v>65</v>
      </c>
      <c r="O955" s="2">
        <v>4</v>
      </c>
      <c r="P955" s="2">
        <v>2</v>
      </c>
      <c r="Q955" s="2">
        <v>2</v>
      </c>
      <c r="R955" s="2">
        <v>2</v>
      </c>
      <c r="S955" s="2">
        <v>1</v>
      </c>
      <c r="T955" s="2">
        <v>1</v>
      </c>
      <c r="U955" s="7">
        <v>2.5</v>
      </c>
      <c r="V955" s="7">
        <v>1.25</v>
      </c>
      <c r="W955" s="8">
        <v>2.7950849718747399</v>
      </c>
      <c r="X955" s="2" t="s">
        <v>66</v>
      </c>
      <c r="Y955" s="7">
        <f t="shared" si="42"/>
        <v>2.5</v>
      </c>
      <c r="Z955" s="7">
        <f t="shared" si="43"/>
        <v>1.25</v>
      </c>
      <c r="AA955" s="8">
        <f t="shared" si="44"/>
        <v>2.7950849718747373</v>
      </c>
    </row>
    <row r="956" spans="1:27" x14ac:dyDescent="0.25">
      <c r="A956" s="2" t="s">
        <v>3487</v>
      </c>
      <c r="B956" s="2" t="s">
        <v>266</v>
      </c>
      <c r="C956" s="2" t="s">
        <v>2066</v>
      </c>
      <c r="D956" s="2" t="s">
        <v>2067</v>
      </c>
      <c r="E956" s="2" t="s">
        <v>3488</v>
      </c>
      <c r="F956" s="2" t="s">
        <v>3489</v>
      </c>
      <c r="I956" s="2" t="s">
        <v>65</v>
      </c>
      <c r="O956" s="2">
        <v>4</v>
      </c>
      <c r="P956" s="2">
        <v>2</v>
      </c>
      <c r="Q956" s="2">
        <v>3</v>
      </c>
      <c r="R956" s="2">
        <v>1</v>
      </c>
      <c r="S956" s="2">
        <v>1</v>
      </c>
      <c r="T956" s="2">
        <v>1</v>
      </c>
      <c r="U956" s="7">
        <v>2.5</v>
      </c>
      <c r="V956" s="7">
        <v>1.25</v>
      </c>
      <c r="W956" s="8">
        <v>2.7950849718747399</v>
      </c>
      <c r="X956" s="2" t="s">
        <v>66</v>
      </c>
      <c r="Y956" s="7">
        <f t="shared" si="42"/>
        <v>2.5</v>
      </c>
      <c r="Z956" s="7">
        <f t="shared" si="43"/>
        <v>1.25</v>
      </c>
      <c r="AA956" s="8">
        <f t="shared" si="44"/>
        <v>2.7950849718747373</v>
      </c>
    </row>
    <row r="957" spans="1:27" x14ac:dyDescent="0.25">
      <c r="A957" s="2" t="s">
        <v>3490</v>
      </c>
      <c r="B957" s="2" t="s">
        <v>266</v>
      </c>
      <c r="C957" s="2" t="s">
        <v>242</v>
      </c>
      <c r="D957" s="2" t="s">
        <v>243</v>
      </c>
      <c r="E957" s="2" t="s">
        <v>3491</v>
      </c>
      <c r="F957" s="2" t="s">
        <v>3492</v>
      </c>
      <c r="I957" s="2" t="s">
        <v>65</v>
      </c>
      <c r="O957" s="2">
        <v>4</v>
      </c>
      <c r="P957" s="2">
        <v>2</v>
      </c>
      <c r="Q957" s="2">
        <v>3</v>
      </c>
      <c r="R957" s="2">
        <v>1</v>
      </c>
      <c r="S957" s="2">
        <v>1</v>
      </c>
      <c r="T957" s="2">
        <v>1</v>
      </c>
      <c r="U957" s="7">
        <v>2.5</v>
      </c>
      <c r="V957" s="7">
        <v>1.25</v>
      </c>
      <c r="W957" s="8">
        <v>2.7950849718747399</v>
      </c>
      <c r="X957" s="2" t="s">
        <v>66</v>
      </c>
      <c r="Y957" s="7">
        <f t="shared" si="42"/>
        <v>2.5</v>
      </c>
      <c r="Z957" s="7">
        <f t="shared" si="43"/>
        <v>1.25</v>
      </c>
      <c r="AA957" s="8">
        <f t="shared" si="44"/>
        <v>2.7950849718747373</v>
      </c>
    </row>
    <row r="958" spans="1:27" x14ac:dyDescent="0.25">
      <c r="A958" s="2" t="s">
        <v>3493</v>
      </c>
      <c r="B958" s="2" t="s">
        <v>266</v>
      </c>
      <c r="C958" s="2" t="s">
        <v>598</v>
      </c>
      <c r="D958" s="2" t="s">
        <v>599</v>
      </c>
      <c r="E958" s="2" t="s">
        <v>3494</v>
      </c>
      <c r="F958" s="2" t="s">
        <v>3495</v>
      </c>
      <c r="I958" s="2" t="s">
        <v>65</v>
      </c>
      <c r="O958" s="2">
        <v>4</v>
      </c>
      <c r="P958" s="2">
        <v>2</v>
      </c>
      <c r="Q958" s="2">
        <v>2</v>
      </c>
      <c r="R958" s="2">
        <v>2</v>
      </c>
      <c r="S958" s="2">
        <v>1</v>
      </c>
      <c r="T958" s="2">
        <v>1</v>
      </c>
      <c r="U958" s="7">
        <v>2.5</v>
      </c>
      <c r="V958" s="7">
        <v>1.25</v>
      </c>
      <c r="W958" s="8">
        <v>2.7950849718747399</v>
      </c>
      <c r="X958" s="2" t="s">
        <v>66</v>
      </c>
      <c r="Y958" s="7">
        <f t="shared" si="42"/>
        <v>2.5</v>
      </c>
      <c r="Z958" s="7">
        <f t="shared" si="43"/>
        <v>1.25</v>
      </c>
      <c r="AA958" s="8">
        <f t="shared" si="44"/>
        <v>2.7950849718747373</v>
      </c>
    </row>
    <row r="959" spans="1:27" x14ac:dyDescent="0.25">
      <c r="A959" s="2" t="s">
        <v>3496</v>
      </c>
      <c r="B959" s="2" t="s">
        <v>266</v>
      </c>
      <c r="C959" s="2" t="s">
        <v>945</v>
      </c>
      <c r="D959" s="2" t="s">
        <v>946</v>
      </c>
      <c r="E959" s="2" t="s">
        <v>3497</v>
      </c>
      <c r="F959" s="2" t="s">
        <v>3498</v>
      </c>
      <c r="I959" s="2" t="s">
        <v>65</v>
      </c>
      <c r="O959" s="2">
        <v>1</v>
      </c>
      <c r="P959" s="2">
        <v>2</v>
      </c>
      <c r="Q959" s="2">
        <v>2</v>
      </c>
      <c r="R959" s="2">
        <v>2</v>
      </c>
      <c r="S959" s="2">
        <v>2</v>
      </c>
      <c r="T959" s="2">
        <v>1</v>
      </c>
      <c r="U959" s="7">
        <v>2.125</v>
      </c>
      <c r="V959" s="7">
        <v>1.75</v>
      </c>
      <c r="W959" s="8">
        <v>2.75283944319315</v>
      </c>
      <c r="X959" s="2" t="s">
        <v>66</v>
      </c>
      <c r="Y959" s="7">
        <f t="shared" si="42"/>
        <v>2.125</v>
      </c>
      <c r="Z959" s="7">
        <f t="shared" si="43"/>
        <v>1.75</v>
      </c>
      <c r="AA959" s="8">
        <f t="shared" si="44"/>
        <v>2.7528394431931549</v>
      </c>
    </row>
    <row r="960" spans="1:27" x14ac:dyDescent="0.25">
      <c r="A960" s="2" t="s">
        <v>3499</v>
      </c>
      <c r="B960" s="2" t="s">
        <v>266</v>
      </c>
      <c r="C960" s="2" t="s">
        <v>1726</v>
      </c>
      <c r="D960" s="2" t="s">
        <v>1727</v>
      </c>
      <c r="E960" s="2" t="s">
        <v>3500</v>
      </c>
      <c r="F960" s="2" t="s">
        <v>3501</v>
      </c>
      <c r="I960" s="2" t="s">
        <v>65</v>
      </c>
      <c r="O960" s="2">
        <v>1</v>
      </c>
      <c r="P960" s="2">
        <v>2</v>
      </c>
      <c r="Q960" s="2">
        <v>3</v>
      </c>
      <c r="R960" s="2">
        <v>1</v>
      </c>
      <c r="S960" s="2">
        <v>2</v>
      </c>
      <c r="T960" s="2">
        <v>1</v>
      </c>
      <c r="U960" s="7">
        <v>2.125</v>
      </c>
      <c r="V960" s="7">
        <v>1.75</v>
      </c>
      <c r="W960" s="8">
        <v>2.75283944319315</v>
      </c>
      <c r="X960" s="2" t="s">
        <v>66</v>
      </c>
      <c r="Y960" s="7">
        <f t="shared" si="42"/>
        <v>2.125</v>
      </c>
      <c r="Z960" s="7">
        <f t="shared" si="43"/>
        <v>1.75</v>
      </c>
      <c r="AA960" s="8">
        <f t="shared" si="44"/>
        <v>2.7528394431931549</v>
      </c>
    </row>
    <row r="961" spans="1:27" x14ac:dyDescent="0.25">
      <c r="A961" s="2" t="s">
        <v>3502</v>
      </c>
      <c r="B961" s="2" t="s">
        <v>266</v>
      </c>
      <c r="C961" s="2" t="s">
        <v>396</v>
      </c>
      <c r="D961" s="2" t="s">
        <v>397</v>
      </c>
      <c r="E961" s="2" t="s">
        <v>3503</v>
      </c>
      <c r="F961" s="2" t="s">
        <v>3504</v>
      </c>
      <c r="I961" s="2" t="s">
        <v>65</v>
      </c>
      <c r="O961" s="2">
        <v>1</v>
      </c>
      <c r="P961" s="2">
        <v>2</v>
      </c>
      <c r="Q961" s="2">
        <v>2</v>
      </c>
      <c r="R961" s="2">
        <v>2</v>
      </c>
      <c r="S961" s="2">
        <v>2</v>
      </c>
      <c r="T961" s="2">
        <v>1</v>
      </c>
      <c r="U961" s="7">
        <v>2.125</v>
      </c>
      <c r="V961" s="7">
        <v>1.75</v>
      </c>
      <c r="W961" s="8">
        <v>2.75283944319315</v>
      </c>
      <c r="X961" s="2" t="s">
        <v>66</v>
      </c>
      <c r="Y961" s="7">
        <f t="shared" si="42"/>
        <v>2.125</v>
      </c>
      <c r="Z961" s="7">
        <f t="shared" si="43"/>
        <v>1.75</v>
      </c>
      <c r="AA961" s="8">
        <f t="shared" si="44"/>
        <v>2.7528394431931549</v>
      </c>
    </row>
    <row r="962" spans="1:27" x14ac:dyDescent="0.25">
      <c r="A962" s="2" t="s">
        <v>3505</v>
      </c>
      <c r="B962" s="2" t="s">
        <v>266</v>
      </c>
      <c r="C962" s="2" t="s">
        <v>797</v>
      </c>
      <c r="D962" s="2" t="s">
        <v>798</v>
      </c>
      <c r="E962" s="2" t="s">
        <v>3506</v>
      </c>
      <c r="F962" s="2" t="s">
        <v>3507</v>
      </c>
      <c r="I962" s="2" t="s">
        <v>65</v>
      </c>
      <c r="O962" s="2">
        <v>3</v>
      </c>
      <c r="P962" s="2">
        <v>2</v>
      </c>
      <c r="Q962" s="2">
        <v>2</v>
      </c>
      <c r="R962" s="2">
        <v>1</v>
      </c>
      <c r="S962" s="2">
        <v>2</v>
      </c>
      <c r="T962" s="2">
        <v>1</v>
      </c>
      <c r="U962" s="7">
        <v>2.125</v>
      </c>
      <c r="V962" s="7">
        <v>1.75</v>
      </c>
      <c r="W962" s="8">
        <v>2.75283944319315</v>
      </c>
      <c r="X962" s="2" t="s">
        <v>66</v>
      </c>
      <c r="Y962" s="7">
        <f t="shared" ref="Y962:Y1025" si="45">((P962*2)+Q962+R962+(O962*0.5))/4</f>
        <v>2.125</v>
      </c>
      <c r="Z962" s="7">
        <f t="shared" ref="Z962:Z1025" si="46">((T962*1.5)+S962)/2</f>
        <v>1.75</v>
      </c>
      <c r="AA962" s="8">
        <f t="shared" ref="AA962:AA1025" si="47">SQRT(Y962^2+Z962^2)</f>
        <v>2.7528394431931549</v>
      </c>
    </row>
    <row r="963" spans="1:27" x14ac:dyDescent="0.25">
      <c r="A963" s="2" t="s">
        <v>3508</v>
      </c>
      <c r="B963" s="2" t="s">
        <v>266</v>
      </c>
      <c r="C963" s="2" t="s">
        <v>797</v>
      </c>
      <c r="D963" s="2" t="s">
        <v>798</v>
      </c>
      <c r="E963" s="2" t="s">
        <v>3509</v>
      </c>
      <c r="F963" s="2" t="s">
        <v>3510</v>
      </c>
      <c r="I963" s="2" t="s">
        <v>65</v>
      </c>
      <c r="O963" s="2">
        <v>3</v>
      </c>
      <c r="P963" s="2">
        <v>2</v>
      </c>
      <c r="Q963" s="2">
        <v>2</v>
      </c>
      <c r="R963" s="2">
        <v>1</v>
      </c>
      <c r="S963" s="2">
        <v>2</v>
      </c>
      <c r="T963" s="2">
        <v>1</v>
      </c>
      <c r="U963" s="7">
        <v>2.125</v>
      </c>
      <c r="V963" s="7">
        <v>1.75</v>
      </c>
      <c r="W963" s="8">
        <v>2.75283944319315</v>
      </c>
      <c r="X963" s="2" t="s">
        <v>66</v>
      </c>
      <c r="Y963" s="7">
        <f t="shared" si="45"/>
        <v>2.125</v>
      </c>
      <c r="Z963" s="7">
        <f t="shared" si="46"/>
        <v>1.75</v>
      </c>
      <c r="AA963" s="8">
        <f t="shared" si="47"/>
        <v>2.7528394431931549</v>
      </c>
    </row>
    <row r="964" spans="1:27" x14ac:dyDescent="0.25">
      <c r="A964" s="2" t="s">
        <v>3511</v>
      </c>
      <c r="B964" s="2" t="s">
        <v>266</v>
      </c>
      <c r="C964" s="2" t="s">
        <v>60</v>
      </c>
      <c r="D964" s="2" t="s">
        <v>61</v>
      </c>
      <c r="E964" s="2" t="s">
        <v>3512</v>
      </c>
      <c r="F964" s="2" t="s">
        <v>3513</v>
      </c>
      <c r="I964" s="2" t="s">
        <v>65</v>
      </c>
      <c r="O964" s="2">
        <v>3</v>
      </c>
      <c r="P964" s="2">
        <v>2</v>
      </c>
      <c r="Q964" s="2">
        <v>2</v>
      </c>
      <c r="R964" s="2">
        <v>1</v>
      </c>
      <c r="S964" s="2">
        <v>2</v>
      </c>
      <c r="T964" s="2">
        <v>1</v>
      </c>
      <c r="U964" s="7">
        <v>2.125</v>
      </c>
      <c r="V964" s="7">
        <v>1.75</v>
      </c>
      <c r="W964" s="8">
        <v>2.75283944319315</v>
      </c>
      <c r="X964" s="2" t="s">
        <v>66</v>
      </c>
      <c r="Y964" s="7">
        <f t="shared" si="45"/>
        <v>2.125</v>
      </c>
      <c r="Z964" s="7">
        <f t="shared" si="46"/>
        <v>1.75</v>
      </c>
      <c r="AA964" s="8">
        <f t="shared" si="47"/>
        <v>2.7528394431931549</v>
      </c>
    </row>
    <row r="965" spans="1:27" x14ac:dyDescent="0.25">
      <c r="A965" s="2" t="s">
        <v>3514</v>
      </c>
      <c r="B965" s="2" t="s">
        <v>266</v>
      </c>
      <c r="C965" s="2" t="s">
        <v>60</v>
      </c>
      <c r="D965" s="2" t="s">
        <v>61</v>
      </c>
      <c r="E965" s="2" t="s">
        <v>3515</v>
      </c>
      <c r="F965" s="2" t="s">
        <v>3516</v>
      </c>
      <c r="I965" s="2" t="s">
        <v>65</v>
      </c>
      <c r="O965" s="2">
        <v>3</v>
      </c>
      <c r="P965" s="2">
        <v>2</v>
      </c>
      <c r="Q965" s="2">
        <v>2</v>
      </c>
      <c r="R965" s="2">
        <v>1</v>
      </c>
      <c r="S965" s="2">
        <v>2</v>
      </c>
      <c r="T965" s="2">
        <v>1</v>
      </c>
      <c r="U965" s="7">
        <v>2.125</v>
      </c>
      <c r="V965" s="7">
        <v>1.75</v>
      </c>
      <c r="W965" s="8">
        <v>2.75283944319315</v>
      </c>
      <c r="X965" s="2" t="s">
        <v>66</v>
      </c>
      <c r="Y965" s="7">
        <f t="shared" si="45"/>
        <v>2.125</v>
      </c>
      <c r="Z965" s="7">
        <f t="shared" si="46"/>
        <v>1.75</v>
      </c>
      <c r="AA965" s="8">
        <f t="shared" si="47"/>
        <v>2.7528394431931549</v>
      </c>
    </row>
    <row r="966" spans="1:27" x14ac:dyDescent="0.25">
      <c r="A966" s="2" t="s">
        <v>3517</v>
      </c>
      <c r="B966" s="2" t="s">
        <v>266</v>
      </c>
      <c r="C966" s="2" t="s">
        <v>60</v>
      </c>
      <c r="D966" s="2" t="s">
        <v>61</v>
      </c>
      <c r="E966" s="2" t="s">
        <v>3518</v>
      </c>
      <c r="F966" s="2" t="s">
        <v>3519</v>
      </c>
      <c r="I966" s="2" t="s">
        <v>65</v>
      </c>
      <c r="O966" s="2">
        <v>3</v>
      </c>
      <c r="P966" s="2">
        <v>2</v>
      </c>
      <c r="Q966" s="2">
        <v>2</v>
      </c>
      <c r="R966" s="2">
        <v>1</v>
      </c>
      <c r="S966" s="2">
        <v>2</v>
      </c>
      <c r="T966" s="2">
        <v>1</v>
      </c>
      <c r="U966" s="7">
        <v>2.125</v>
      </c>
      <c r="V966" s="7">
        <v>1.75</v>
      </c>
      <c r="W966" s="8">
        <v>2.75283944319315</v>
      </c>
      <c r="X966" s="2" t="s">
        <v>66</v>
      </c>
      <c r="Y966" s="7">
        <f t="shared" si="45"/>
        <v>2.125</v>
      </c>
      <c r="Z966" s="7">
        <f t="shared" si="46"/>
        <v>1.75</v>
      </c>
      <c r="AA966" s="8">
        <f t="shared" si="47"/>
        <v>2.7528394431931549</v>
      </c>
    </row>
    <row r="967" spans="1:27" x14ac:dyDescent="0.25">
      <c r="A967" s="2" t="s">
        <v>3520</v>
      </c>
      <c r="B967" s="2" t="s">
        <v>266</v>
      </c>
      <c r="C967" s="2" t="s">
        <v>242</v>
      </c>
      <c r="D967" s="2" t="s">
        <v>243</v>
      </c>
      <c r="E967" s="2" t="s">
        <v>3521</v>
      </c>
      <c r="F967" s="2" t="s">
        <v>3522</v>
      </c>
      <c r="I967" s="2" t="s">
        <v>110</v>
      </c>
      <c r="O967" s="2">
        <v>1</v>
      </c>
      <c r="P967" s="2">
        <v>2</v>
      </c>
      <c r="Q967" s="2">
        <v>3</v>
      </c>
      <c r="R967" s="2">
        <v>1</v>
      </c>
      <c r="S967" s="2">
        <v>2</v>
      </c>
      <c r="T967" s="2">
        <v>1</v>
      </c>
      <c r="U967" s="7">
        <v>2.125</v>
      </c>
      <c r="V967" s="7">
        <v>1.75</v>
      </c>
      <c r="W967" s="8">
        <v>2.75283944319315</v>
      </c>
      <c r="X967" s="2" t="s">
        <v>66</v>
      </c>
      <c r="Y967" s="7">
        <f t="shared" si="45"/>
        <v>2.125</v>
      </c>
      <c r="Z967" s="7">
        <f t="shared" si="46"/>
        <v>1.75</v>
      </c>
      <c r="AA967" s="8">
        <f t="shared" si="47"/>
        <v>2.7528394431931549</v>
      </c>
    </row>
    <row r="968" spans="1:27" x14ac:dyDescent="0.25">
      <c r="A968" s="2" t="s">
        <v>3523</v>
      </c>
      <c r="B968" s="2" t="s">
        <v>266</v>
      </c>
      <c r="C968" s="2" t="s">
        <v>396</v>
      </c>
      <c r="D968" s="2" t="s">
        <v>397</v>
      </c>
      <c r="E968" s="2" t="s">
        <v>3524</v>
      </c>
      <c r="F968" s="2" t="s">
        <v>3525</v>
      </c>
      <c r="I968" s="2" t="s">
        <v>65</v>
      </c>
      <c r="O968" s="2">
        <v>1</v>
      </c>
      <c r="P968" s="2">
        <v>2</v>
      </c>
      <c r="Q968" s="2">
        <v>2</v>
      </c>
      <c r="R968" s="2">
        <v>2</v>
      </c>
      <c r="S968" s="2">
        <v>2</v>
      </c>
      <c r="T968" s="2">
        <v>1</v>
      </c>
      <c r="U968" s="7">
        <v>2.125</v>
      </c>
      <c r="V968" s="7">
        <v>1.75</v>
      </c>
      <c r="W968" s="8">
        <v>2.75283944319315</v>
      </c>
      <c r="X968" s="2" t="s">
        <v>66</v>
      </c>
      <c r="Y968" s="7">
        <f t="shared" si="45"/>
        <v>2.125</v>
      </c>
      <c r="Z968" s="7">
        <f t="shared" si="46"/>
        <v>1.75</v>
      </c>
      <c r="AA968" s="8">
        <f t="shared" si="47"/>
        <v>2.7528394431931549</v>
      </c>
    </row>
    <row r="969" spans="1:27" x14ac:dyDescent="0.25">
      <c r="A969" s="2" t="s">
        <v>3526</v>
      </c>
      <c r="B969" s="2" t="s">
        <v>266</v>
      </c>
      <c r="C969" s="2" t="s">
        <v>1726</v>
      </c>
      <c r="D969" s="2" t="s">
        <v>1727</v>
      </c>
      <c r="E969" s="2" t="s">
        <v>3527</v>
      </c>
      <c r="F969" s="2" t="s">
        <v>3528</v>
      </c>
      <c r="I969" s="2" t="s">
        <v>65</v>
      </c>
      <c r="O969" s="2">
        <v>1</v>
      </c>
      <c r="P969" s="2">
        <v>2</v>
      </c>
      <c r="Q969" s="2">
        <v>3</v>
      </c>
      <c r="R969" s="2">
        <v>1</v>
      </c>
      <c r="S969" s="2">
        <v>2</v>
      </c>
      <c r="T969" s="2">
        <v>1</v>
      </c>
      <c r="U969" s="7">
        <v>2.125</v>
      </c>
      <c r="V969" s="7">
        <v>1.75</v>
      </c>
      <c r="W969" s="8">
        <v>2.75283944319315</v>
      </c>
      <c r="X969" s="2" t="s">
        <v>66</v>
      </c>
      <c r="Y969" s="7">
        <f t="shared" si="45"/>
        <v>2.125</v>
      </c>
      <c r="Z969" s="7">
        <f t="shared" si="46"/>
        <v>1.75</v>
      </c>
      <c r="AA969" s="8">
        <f t="shared" si="47"/>
        <v>2.7528394431931549</v>
      </c>
    </row>
    <row r="970" spans="1:27" x14ac:dyDescent="0.25">
      <c r="A970" s="2" t="s">
        <v>3529</v>
      </c>
      <c r="B970" s="2" t="s">
        <v>266</v>
      </c>
      <c r="C970" s="2" t="s">
        <v>797</v>
      </c>
      <c r="D970" s="2" t="s">
        <v>798</v>
      </c>
      <c r="E970" s="2" t="s">
        <v>3530</v>
      </c>
      <c r="F970" s="2" t="s">
        <v>3531</v>
      </c>
      <c r="I970" s="2" t="s">
        <v>65</v>
      </c>
      <c r="O970" s="2">
        <v>3</v>
      </c>
      <c r="P970" s="2">
        <v>2</v>
      </c>
      <c r="Q970" s="2">
        <v>2</v>
      </c>
      <c r="R970" s="2">
        <v>1</v>
      </c>
      <c r="S970" s="2">
        <v>2</v>
      </c>
      <c r="T970" s="2">
        <v>1</v>
      </c>
      <c r="U970" s="7">
        <v>2.125</v>
      </c>
      <c r="V970" s="7">
        <v>1.75</v>
      </c>
      <c r="W970" s="8">
        <v>2.75283944319315</v>
      </c>
      <c r="X970" s="2" t="s">
        <v>66</v>
      </c>
      <c r="Y970" s="7">
        <f t="shared" si="45"/>
        <v>2.125</v>
      </c>
      <c r="Z970" s="7">
        <f t="shared" si="46"/>
        <v>1.75</v>
      </c>
      <c r="AA970" s="8">
        <f t="shared" si="47"/>
        <v>2.7528394431931549</v>
      </c>
    </row>
    <row r="971" spans="1:27" x14ac:dyDescent="0.25">
      <c r="A971" s="2" t="s">
        <v>3532</v>
      </c>
      <c r="B971" s="2" t="s">
        <v>266</v>
      </c>
      <c r="C971" s="2" t="s">
        <v>797</v>
      </c>
      <c r="D971" s="2" t="s">
        <v>798</v>
      </c>
      <c r="E971" s="2" t="s">
        <v>3533</v>
      </c>
      <c r="F971" s="2" t="s">
        <v>3534</v>
      </c>
      <c r="I971" s="2" t="s">
        <v>65</v>
      </c>
      <c r="O971" s="2">
        <v>3</v>
      </c>
      <c r="P971" s="2">
        <v>2</v>
      </c>
      <c r="Q971" s="2">
        <v>2</v>
      </c>
      <c r="R971" s="2">
        <v>1</v>
      </c>
      <c r="S971" s="2">
        <v>2</v>
      </c>
      <c r="T971" s="2">
        <v>1</v>
      </c>
      <c r="U971" s="7">
        <v>2.125</v>
      </c>
      <c r="V971" s="7">
        <v>1.75</v>
      </c>
      <c r="W971" s="8">
        <v>2.75283944319315</v>
      </c>
      <c r="X971" s="2" t="s">
        <v>66</v>
      </c>
      <c r="Y971" s="7">
        <f t="shared" si="45"/>
        <v>2.125</v>
      </c>
      <c r="Z971" s="7">
        <f t="shared" si="46"/>
        <v>1.75</v>
      </c>
      <c r="AA971" s="8">
        <f t="shared" si="47"/>
        <v>2.7528394431931549</v>
      </c>
    </row>
    <row r="972" spans="1:27" x14ac:dyDescent="0.25">
      <c r="A972" s="2" t="s">
        <v>3535</v>
      </c>
      <c r="B972" s="2" t="s">
        <v>266</v>
      </c>
      <c r="C972" s="2" t="s">
        <v>60</v>
      </c>
      <c r="D972" s="2" t="s">
        <v>61</v>
      </c>
      <c r="E972" s="2" t="s">
        <v>3536</v>
      </c>
      <c r="F972" s="2" t="s">
        <v>3537</v>
      </c>
      <c r="I972" s="2" t="s">
        <v>65</v>
      </c>
      <c r="O972" s="2">
        <v>3</v>
      </c>
      <c r="P972" s="2">
        <v>2</v>
      </c>
      <c r="Q972" s="2">
        <v>2</v>
      </c>
      <c r="R972" s="2">
        <v>1</v>
      </c>
      <c r="S972" s="2">
        <v>2</v>
      </c>
      <c r="T972" s="2">
        <v>1</v>
      </c>
      <c r="U972" s="7">
        <v>2.125</v>
      </c>
      <c r="V972" s="7">
        <v>1.75</v>
      </c>
      <c r="W972" s="8">
        <v>2.75283944319315</v>
      </c>
      <c r="X972" s="2" t="s">
        <v>66</v>
      </c>
      <c r="Y972" s="7">
        <f t="shared" si="45"/>
        <v>2.125</v>
      </c>
      <c r="Z972" s="7">
        <f t="shared" si="46"/>
        <v>1.75</v>
      </c>
      <c r="AA972" s="8">
        <f t="shared" si="47"/>
        <v>2.7528394431931549</v>
      </c>
    </row>
    <row r="973" spans="1:27" x14ac:dyDescent="0.25">
      <c r="A973" s="2" t="s">
        <v>3538</v>
      </c>
      <c r="B973" s="2" t="s">
        <v>266</v>
      </c>
      <c r="C973" s="2" t="s">
        <v>60</v>
      </c>
      <c r="D973" s="2" t="s">
        <v>61</v>
      </c>
      <c r="E973" s="2" t="s">
        <v>3539</v>
      </c>
      <c r="F973" s="2" t="s">
        <v>3540</v>
      </c>
      <c r="I973" s="2" t="s">
        <v>65</v>
      </c>
      <c r="O973" s="2">
        <v>3</v>
      </c>
      <c r="P973" s="2">
        <v>2</v>
      </c>
      <c r="Q973" s="2">
        <v>2</v>
      </c>
      <c r="R973" s="2">
        <v>1</v>
      </c>
      <c r="S973" s="2">
        <v>2</v>
      </c>
      <c r="T973" s="2">
        <v>1</v>
      </c>
      <c r="U973" s="7">
        <v>2.125</v>
      </c>
      <c r="V973" s="7">
        <v>1.75</v>
      </c>
      <c r="W973" s="8">
        <v>2.75283944319315</v>
      </c>
      <c r="X973" s="2" t="s">
        <v>66</v>
      </c>
      <c r="Y973" s="7">
        <f t="shared" si="45"/>
        <v>2.125</v>
      </c>
      <c r="Z973" s="7">
        <f t="shared" si="46"/>
        <v>1.75</v>
      </c>
      <c r="AA973" s="8">
        <f t="shared" si="47"/>
        <v>2.7528394431931549</v>
      </c>
    </row>
    <row r="974" spans="1:27" x14ac:dyDescent="0.25">
      <c r="A974" s="2" t="s">
        <v>3541</v>
      </c>
      <c r="B974" s="2" t="s">
        <v>266</v>
      </c>
      <c r="C974" s="2" t="s">
        <v>60</v>
      </c>
      <c r="D974" s="2" t="s">
        <v>61</v>
      </c>
      <c r="E974" s="2" t="s">
        <v>3542</v>
      </c>
      <c r="F974" s="2" t="s">
        <v>3543</v>
      </c>
      <c r="I974" s="2" t="s">
        <v>65</v>
      </c>
      <c r="O974" s="2">
        <v>3</v>
      </c>
      <c r="P974" s="2">
        <v>2</v>
      </c>
      <c r="Q974" s="2">
        <v>2</v>
      </c>
      <c r="R974" s="2">
        <v>1</v>
      </c>
      <c r="S974" s="2">
        <v>2</v>
      </c>
      <c r="T974" s="2">
        <v>1</v>
      </c>
      <c r="U974" s="7">
        <v>2.125</v>
      </c>
      <c r="V974" s="7">
        <v>1.75</v>
      </c>
      <c r="W974" s="8">
        <v>2.75283944319315</v>
      </c>
      <c r="X974" s="2" t="s">
        <v>66</v>
      </c>
      <c r="Y974" s="7">
        <f t="shared" si="45"/>
        <v>2.125</v>
      </c>
      <c r="Z974" s="7">
        <f t="shared" si="46"/>
        <v>1.75</v>
      </c>
      <c r="AA974" s="8">
        <f t="shared" si="47"/>
        <v>2.7528394431931549</v>
      </c>
    </row>
    <row r="975" spans="1:27" x14ac:dyDescent="0.25">
      <c r="A975" s="2" t="s">
        <v>3544</v>
      </c>
      <c r="B975" s="2" t="s">
        <v>266</v>
      </c>
      <c r="C975" s="2" t="s">
        <v>242</v>
      </c>
      <c r="D975" s="2" t="s">
        <v>243</v>
      </c>
      <c r="E975" s="2" t="s">
        <v>3545</v>
      </c>
      <c r="F975" s="2" t="s">
        <v>3546</v>
      </c>
      <c r="I975" s="2" t="s">
        <v>65</v>
      </c>
      <c r="O975" s="2">
        <v>1</v>
      </c>
      <c r="P975" s="2">
        <v>2</v>
      </c>
      <c r="Q975" s="2">
        <v>3</v>
      </c>
      <c r="R975" s="2">
        <v>1</v>
      </c>
      <c r="S975" s="2">
        <v>2</v>
      </c>
      <c r="T975" s="2">
        <v>1</v>
      </c>
      <c r="U975" s="7">
        <v>2.125</v>
      </c>
      <c r="V975" s="7">
        <v>1.75</v>
      </c>
      <c r="W975" s="8">
        <v>2.75283944319315</v>
      </c>
      <c r="X975" s="2" t="s">
        <v>66</v>
      </c>
      <c r="Y975" s="7">
        <f t="shared" si="45"/>
        <v>2.125</v>
      </c>
      <c r="Z975" s="7">
        <f t="shared" si="46"/>
        <v>1.75</v>
      </c>
      <c r="AA975" s="8">
        <f t="shared" si="47"/>
        <v>2.7528394431931549</v>
      </c>
    </row>
    <row r="976" spans="1:27" x14ac:dyDescent="0.25">
      <c r="A976" s="2" t="s">
        <v>3547</v>
      </c>
      <c r="B976" s="2" t="s">
        <v>266</v>
      </c>
      <c r="C976" s="2" t="s">
        <v>797</v>
      </c>
      <c r="D976" s="2" t="s">
        <v>798</v>
      </c>
      <c r="E976" s="2" t="s">
        <v>3548</v>
      </c>
      <c r="F976" s="2" t="s">
        <v>3549</v>
      </c>
      <c r="I976" s="2" t="s">
        <v>110</v>
      </c>
      <c r="O976" s="2">
        <v>3</v>
      </c>
      <c r="P976" s="2">
        <v>2</v>
      </c>
      <c r="Q976" s="2">
        <v>2</v>
      </c>
      <c r="R976" s="2">
        <v>1</v>
      </c>
      <c r="S976" s="2">
        <v>2</v>
      </c>
      <c r="T976" s="2">
        <v>1</v>
      </c>
      <c r="U976" s="7">
        <v>2.125</v>
      </c>
      <c r="V976" s="7">
        <v>1.75</v>
      </c>
      <c r="W976" s="8">
        <v>2.75283944319315</v>
      </c>
      <c r="X976" s="2" t="s">
        <v>66</v>
      </c>
      <c r="Y976" s="7">
        <f t="shared" si="45"/>
        <v>2.125</v>
      </c>
      <c r="Z976" s="7">
        <f t="shared" si="46"/>
        <v>1.75</v>
      </c>
      <c r="AA976" s="8">
        <f t="shared" si="47"/>
        <v>2.7528394431931549</v>
      </c>
    </row>
    <row r="977" spans="1:27" x14ac:dyDescent="0.25">
      <c r="A977" s="2" t="s">
        <v>3550</v>
      </c>
      <c r="B977" s="2" t="s">
        <v>266</v>
      </c>
      <c r="C977" s="2" t="s">
        <v>797</v>
      </c>
      <c r="D977" s="2" t="s">
        <v>798</v>
      </c>
      <c r="E977" s="2" t="s">
        <v>3551</v>
      </c>
      <c r="F977" s="2" t="s">
        <v>3552</v>
      </c>
      <c r="I977" s="2" t="s">
        <v>65</v>
      </c>
      <c r="O977" s="2">
        <v>3</v>
      </c>
      <c r="P977" s="2">
        <v>2</v>
      </c>
      <c r="Q977" s="2">
        <v>2</v>
      </c>
      <c r="R977" s="2">
        <v>1</v>
      </c>
      <c r="S977" s="2">
        <v>2</v>
      </c>
      <c r="T977" s="2">
        <v>1</v>
      </c>
      <c r="U977" s="7">
        <v>2.125</v>
      </c>
      <c r="V977" s="7">
        <v>1.75</v>
      </c>
      <c r="W977" s="8">
        <v>2.75283944319315</v>
      </c>
      <c r="X977" s="2" t="s">
        <v>66</v>
      </c>
      <c r="Y977" s="7">
        <f t="shared" si="45"/>
        <v>2.125</v>
      </c>
      <c r="Z977" s="7">
        <f t="shared" si="46"/>
        <v>1.75</v>
      </c>
      <c r="AA977" s="8">
        <f t="shared" si="47"/>
        <v>2.7528394431931549</v>
      </c>
    </row>
    <row r="978" spans="1:27" x14ac:dyDescent="0.25">
      <c r="A978" s="2" t="s">
        <v>3553</v>
      </c>
      <c r="B978" s="2" t="s">
        <v>266</v>
      </c>
      <c r="C978" s="2" t="s">
        <v>797</v>
      </c>
      <c r="D978" s="2" t="s">
        <v>798</v>
      </c>
      <c r="E978" s="2" t="s">
        <v>3554</v>
      </c>
      <c r="F978" s="2" t="s">
        <v>3555</v>
      </c>
      <c r="I978" s="2" t="s">
        <v>110</v>
      </c>
      <c r="O978" s="2">
        <v>3</v>
      </c>
      <c r="P978" s="2">
        <v>2</v>
      </c>
      <c r="Q978" s="2">
        <v>2</v>
      </c>
      <c r="R978" s="2">
        <v>1</v>
      </c>
      <c r="S978" s="2">
        <v>2</v>
      </c>
      <c r="T978" s="2">
        <v>1</v>
      </c>
      <c r="U978" s="7">
        <v>2.125</v>
      </c>
      <c r="V978" s="7">
        <v>1.75</v>
      </c>
      <c r="W978" s="8">
        <v>2.75283944319315</v>
      </c>
      <c r="X978" s="2" t="s">
        <v>66</v>
      </c>
      <c r="Y978" s="7">
        <f t="shared" si="45"/>
        <v>2.125</v>
      </c>
      <c r="Z978" s="7">
        <f t="shared" si="46"/>
        <v>1.75</v>
      </c>
      <c r="AA978" s="8">
        <f t="shared" si="47"/>
        <v>2.7528394431931549</v>
      </c>
    </row>
    <row r="979" spans="1:27" x14ac:dyDescent="0.25">
      <c r="A979" s="2" t="s">
        <v>3556</v>
      </c>
      <c r="B979" s="2" t="s">
        <v>266</v>
      </c>
      <c r="C979" s="2" t="s">
        <v>60</v>
      </c>
      <c r="D979" s="2" t="s">
        <v>61</v>
      </c>
      <c r="E979" s="2" t="s">
        <v>3557</v>
      </c>
      <c r="F979" s="2" t="s">
        <v>3558</v>
      </c>
      <c r="I979" s="2" t="s">
        <v>65</v>
      </c>
      <c r="O979" s="2">
        <v>3</v>
      </c>
      <c r="P979" s="2">
        <v>2</v>
      </c>
      <c r="Q979" s="2">
        <v>2</v>
      </c>
      <c r="R979" s="2">
        <v>1</v>
      </c>
      <c r="S979" s="2">
        <v>2</v>
      </c>
      <c r="T979" s="2">
        <v>1</v>
      </c>
      <c r="U979" s="7">
        <v>2.125</v>
      </c>
      <c r="V979" s="7">
        <v>1.75</v>
      </c>
      <c r="W979" s="8">
        <v>2.75283944319315</v>
      </c>
      <c r="X979" s="2" t="s">
        <v>66</v>
      </c>
      <c r="Y979" s="7">
        <f t="shared" si="45"/>
        <v>2.125</v>
      </c>
      <c r="Z979" s="7">
        <f t="shared" si="46"/>
        <v>1.75</v>
      </c>
      <c r="AA979" s="8">
        <f t="shared" si="47"/>
        <v>2.7528394431931549</v>
      </c>
    </row>
    <row r="980" spans="1:27" x14ac:dyDescent="0.25">
      <c r="A980" s="2" t="s">
        <v>3559</v>
      </c>
      <c r="B980" s="2" t="s">
        <v>266</v>
      </c>
      <c r="C980" s="2" t="s">
        <v>60</v>
      </c>
      <c r="D980" s="2" t="s">
        <v>61</v>
      </c>
      <c r="E980" s="2" t="s">
        <v>3560</v>
      </c>
      <c r="F980" s="2" t="s">
        <v>3561</v>
      </c>
      <c r="I980" s="2" t="s">
        <v>65</v>
      </c>
      <c r="O980" s="2">
        <v>3</v>
      </c>
      <c r="P980" s="2">
        <v>2</v>
      </c>
      <c r="Q980" s="2">
        <v>2</v>
      </c>
      <c r="R980" s="2">
        <v>1</v>
      </c>
      <c r="S980" s="2">
        <v>2</v>
      </c>
      <c r="T980" s="2">
        <v>1</v>
      </c>
      <c r="U980" s="7">
        <v>2.125</v>
      </c>
      <c r="V980" s="7">
        <v>1.75</v>
      </c>
      <c r="W980" s="8">
        <v>2.75283944319315</v>
      </c>
      <c r="X980" s="2" t="s">
        <v>66</v>
      </c>
      <c r="Y980" s="7">
        <f t="shared" si="45"/>
        <v>2.125</v>
      </c>
      <c r="Z980" s="7">
        <f t="shared" si="46"/>
        <v>1.75</v>
      </c>
      <c r="AA980" s="8">
        <f t="shared" si="47"/>
        <v>2.7528394431931549</v>
      </c>
    </row>
    <row r="981" spans="1:27" x14ac:dyDescent="0.25">
      <c r="A981" s="2" t="s">
        <v>3562</v>
      </c>
      <c r="B981" s="2" t="s">
        <v>266</v>
      </c>
      <c r="C981" s="2" t="s">
        <v>60</v>
      </c>
      <c r="D981" s="2" t="s">
        <v>61</v>
      </c>
      <c r="E981" s="2" t="s">
        <v>3563</v>
      </c>
      <c r="F981" s="2" t="s">
        <v>3564</v>
      </c>
      <c r="I981" s="2" t="s">
        <v>65</v>
      </c>
      <c r="O981" s="2">
        <v>3</v>
      </c>
      <c r="P981" s="2">
        <v>2</v>
      </c>
      <c r="Q981" s="2">
        <v>2</v>
      </c>
      <c r="R981" s="2">
        <v>1</v>
      </c>
      <c r="S981" s="2">
        <v>2</v>
      </c>
      <c r="T981" s="2">
        <v>1</v>
      </c>
      <c r="U981" s="7">
        <v>2.125</v>
      </c>
      <c r="V981" s="7">
        <v>1.75</v>
      </c>
      <c r="W981" s="8">
        <v>2.75283944319315</v>
      </c>
      <c r="X981" s="2" t="s">
        <v>66</v>
      </c>
      <c r="Y981" s="7">
        <f t="shared" si="45"/>
        <v>2.125</v>
      </c>
      <c r="Z981" s="7">
        <f t="shared" si="46"/>
        <v>1.75</v>
      </c>
      <c r="AA981" s="8">
        <f t="shared" si="47"/>
        <v>2.7528394431931549</v>
      </c>
    </row>
    <row r="982" spans="1:27" x14ac:dyDescent="0.25">
      <c r="A982" s="2" t="s">
        <v>3565</v>
      </c>
      <c r="B982" s="2" t="s">
        <v>266</v>
      </c>
      <c r="C982" s="2" t="s">
        <v>60</v>
      </c>
      <c r="D982" s="2" t="s">
        <v>61</v>
      </c>
      <c r="E982" s="2" t="s">
        <v>3566</v>
      </c>
      <c r="F982" s="2" t="s">
        <v>3567</v>
      </c>
      <c r="I982" s="2" t="s">
        <v>65</v>
      </c>
      <c r="O982" s="2">
        <v>3</v>
      </c>
      <c r="P982" s="2">
        <v>2</v>
      </c>
      <c r="Q982" s="2">
        <v>2</v>
      </c>
      <c r="R982" s="2">
        <v>1</v>
      </c>
      <c r="S982" s="2">
        <v>2</v>
      </c>
      <c r="T982" s="2">
        <v>1</v>
      </c>
      <c r="U982" s="7">
        <v>2.125</v>
      </c>
      <c r="V982" s="7">
        <v>1.75</v>
      </c>
      <c r="W982" s="8">
        <v>2.75283944319315</v>
      </c>
      <c r="X982" s="2" t="s">
        <v>66</v>
      </c>
      <c r="Y982" s="7">
        <f t="shared" si="45"/>
        <v>2.125</v>
      </c>
      <c r="Z982" s="7">
        <f t="shared" si="46"/>
        <v>1.75</v>
      </c>
      <c r="AA982" s="8">
        <f t="shared" si="47"/>
        <v>2.7528394431931549</v>
      </c>
    </row>
    <row r="983" spans="1:27" x14ac:dyDescent="0.25">
      <c r="A983" s="2" t="s">
        <v>3568</v>
      </c>
      <c r="B983" s="2" t="s">
        <v>266</v>
      </c>
      <c r="C983" s="2" t="s">
        <v>945</v>
      </c>
      <c r="D983" s="2" t="s">
        <v>946</v>
      </c>
      <c r="E983" s="2" t="s">
        <v>3569</v>
      </c>
      <c r="F983" s="2" t="s">
        <v>3570</v>
      </c>
      <c r="I983" s="2" t="s">
        <v>65</v>
      </c>
      <c r="O983" s="2">
        <v>1</v>
      </c>
      <c r="P983" s="2">
        <v>2</v>
      </c>
      <c r="Q983" s="2">
        <v>2</v>
      </c>
      <c r="R983" s="2">
        <v>2</v>
      </c>
      <c r="S983" s="2">
        <v>2</v>
      </c>
      <c r="T983" s="2">
        <v>1</v>
      </c>
      <c r="U983" s="7">
        <v>2.125</v>
      </c>
      <c r="V983" s="7">
        <v>1.75</v>
      </c>
      <c r="W983" s="8">
        <v>2.75283944319315</v>
      </c>
      <c r="X983" s="2" t="s">
        <v>66</v>
      </c>
      <c r="Y983" s="7">
        <f t="shared" si="45"/>
        <v>2.125</v>
      </c>
      <c r="Z983" s="7">
        <f t="shared" si="46"/>
        <v>1.75</v>
      </c>
      <c r="AA983" s="8">
        <f t="shared" si="47"/>
        <v>2.7528394431931549</v>
      </c>
    </row>
    <row r="984" spans="1:27" x14ac:dyDescent="0.25">
      <c r="A984" s="2" t="s">
        <v>3571</v>
      </c>
      <c r="B984" s="2" t="s">
        <v>266</v>
      </c>
      <c r="C984" s="2" t="s">
        <v>797</v>
      </c>
      <c r="D984" s="2" t="s">
        <v>798</v>
      </c>
      <c r="E984" s="2" t="s">
        <v>3572</v>
      </c>
      <c r="F984" s="2" t="s">
        <v>3573</v>
      </c>
      <c r="I984" s="2" t="s">
        <v>65</v>
      </c>
      <c r="O984" s="2">
        <v>3</v>
      </c>
      <c r="P984" s="2">
        <v>2</v>
      </c>
      <c r="Q984" s="2">
        <v>2</v>
      </c>
      <c r="R984" s="2">
        <v>1</v>
      </c>
      <c r="S984" s="2">
        <v>2</v>
      </c>
      <c r="T984" s="2">
        <v>1</v>
      </c>
      <c r="U984" s="7">
        <v>2.125</v>
      </c>
      <c r="V984" s="7">
        <v>1.75</v>
      </c>
      <c r="W984" s="8">
        <v>2.75283944319315</v>
      </c>
      <c r="X984" s="2" t="s">
        <v>66</v>
      </c>
      <c r="Y984" s="7">
        <f t="shared" si="45"/>
        <v>2.125</v>
      </c>
      <c r="Z984" s="7">
        <f t="shared" si="46"/>
        <v>1.75</v>
      </c>
      <c r="AA984" s="8">
        <f t="shared" si="47"/>
        <v>2.7528394431931549</v>
      </c>
    </row>
    <row r="985" spans="1:27" x14ac:dyDescent="0.25">
      <c r="A985" s="2" t="s">
        <v>3574</v>
      </c>
      <c r="B985" s="2" t="s">
        <v>266</v>
      </c>
      <c r="C985" s="2" t="s">
        <v>1726</v>
      </c>
      <c r="D985" s="2" t="s">
        <v>1727</v>
      </c>
      <c r="E985" s="2" t="s">
        <v>3575</v>
      </c>
      <c r="F985" s="2" t="s">
        <v>3576</v>
      </c>
      <c r="I985" s="2" t="s">
        <v>65</v>
      </c>
      <c r="O985" s="2">
        <v>3</v>
      </c>
      <c r="P985" s="2">
        <v>2</v>
      </c>
      <c r="Q985" s="2">
        <v>3</v>
      </c>
      <c r="R985" s="2">
        <v>1</v>
      </c>
      <c r="S985" s="2">
        <v>1</v>
      </c>
      <c r="T985" s="2">
        <v>1</v>
      </c>
      <c r="U985" s="7">
        <v>2.375</v>
      </c>
      <c r="V985" s="7">
        <v>1.25</v>
      </c>
      <c r="W985" s="8">
        <v>2.68386381919799</v>
      </c>
      <c r="X985" s="2" t="s">
        <v>66</v>
      </c>
      <c r="Y985" s="7">
        <f t="shared" si="45"/>
        <v>2.375</v>
      </c>
      <c r="Z985" s="7">
        <f t="shared" si="46"/>
        <v>1.25</v>
      </c>
      <c r="AA985" s="8">
        <f t="shared" si="47"/>
        <v>2.683863819197986</v>
      </c>
    </row>
    <row r="986" spans="1:27" x14ac:dyDescent="0.25">
      <c r="A986" s="2" t="s">
        <v>3577</v>
      </c>
      <c r="B986" s="2" t="s">
        <v>266</v>
      </c>
      <c r="C986" s="2" t="s">
        <v>1726</v>
      </c>
      <c r="D986" s="2" t="s">
        <v>1727</v>
      </c>
      <c r="E986" s="2" t="s">
        <v>3578</v>
      </c>
      <c r="F986" s="2" t="s">
        <v>3579</v>
      </c>
      <c r="I986" s="2" t="s">
        <v>65</v>
      </c>
      <c r="O986" s="2">
        <v>3</v>
      </c>
      <c r="P986" s="2">
        <v>2</v>
      </c>
      <c r="Q986" s="2">
        <v>3</v>
      </c>
      <c r="R986" s="2">
        <v>1</v>
      </c>
      <c r="S986" s="2">
        <v>1</v>
      </c>
      <c r="T986" s="2">
        <v>1</v>
      </c>
      <c r="U986" s="7">
        <v>2.375</v>
      </c>
      <c r="V986" s="7">
        <v>1.25</v>
      </c>
      <c r="W986" s="8">
        <v>2.68386381919799</v>
      </c>
      <c r="X986" s="2" t="s">
        <v>66</v>
      </c>
      <c r="Y986" s="7">
        <f t="shared" si="45"/>
        <v>2.375</v>
      </c>
      <c r="Z986" s="7">
        <f t="shared" si="46"/>
        <v>1.25</v>
      </c>
      <c r="AA986" s="8">
        <f t="shared" si="47"/>
        <v>2.683863819197986</v>
      </c>
    </row>
    <row r="987" spans="1:27" x14ac:dyDescent="0.25">
      <c r="A987" s="2" t="s">
        <v>3580</v>
      </c>
      <c r="B987" s="2" t="s">
        <v>266</v>
      </c>
      <c r="C987" s="2" t="s">
        <v>242</v>
      </c>
      <c r="D987" s="2" t="s">
        <v>243</v>
      </c>
      <c r="E987" s="2" t="s">
        <v>3581</v>
      </c>
      <c r="F987" s="2" t="s">
        <v>3582</v>
      </c>
      <c r="I987" s="2" t="s">
        <v>65</v>
      </c>
      <c r="O987" s="2">
        <v>3</v>
      </c>
      <c r="P987" s="2">
        <v>2</v>
      </c>
      <c r="Q987" s="2">
        <v>3</v>
      </c>
      <c r="R987" s="2">
        <v>1</v>
      </c>
      <c r="S987" s="2">
        <v>1</v>
      </c>
      <c r="T987" s="2">
        <v>1</v>
      </c>
      <c r="U987" s="7">
        <v>2.375</v>
      </c>
      <c r="V987" s="7">
        <v>1.25</v>
      </c>
      <c r="W987" s="8">
        <v>2.68386381919799</v>
      </c>
      <c r="X987" s="2" t="s">
        <v>66</v>
      </c>
      <c r="Y987" s="7">
        <f t="shared" si="45"/>
        <v>2.375</v>
      </c>
      <c r="Z987" s="7">
        <f t="shared" si="46"/>
        <v>1.25</v>
      </c>
      <c r="AA987" s="8">
        <f t="shared" si="47"/>
        <v>2.683863819197986</v>
      </c>
    </row>
    <row r="988" spans="1:27" x14ac:dyDescent="0.25">
      <c r="A988" s="2" t="s">
        <v>3583</v>
      </c>
      <c r="B988" s="2" t="s">
        <v>266</v>
      </c>
      <c r="C988" s="2" t="s">
        <v>598</v>
      </c>
      <c r="D988" s="2" t="s">
        <v>599</v>
      </c>
      <c r="E988" s="2" t="s">
        <v>3584</v>
      </c>
      <c r="F988" s="2" t="s">
        <v>3585</v>
      </c>
      <c r="I988" s="2" t="s">
        <v>65</v>
      </c>
      <c r="O988" s="2">
        <v>3</v>
      </c>
      <c r="P988" s="2">
        <v>2</v>
      </c>
      <c r="Q988" s="2">
        <v>2</v>
      </c>
      <c r="R988" s="2">
        <v>2</v>
      </c>
      <c r="S988" s="2">
        <v>1</v>
      </c>
      <c r="T988" s="2">
        <v>1</v>
      </c>
      <c r="U988" s="7">
        <v>2.375</v>
      </c>
      <c r="V988" s="7">
        <v>1.25</v>
      </c>
      <c r="W988" s="8">
        <v>2.68386381919799</v>
      </c>
      <c r="X988" s="2" t="s">
        <v>66</v>
      </c>
      <c r="Y988" s="7">
        <f t="shared" si="45"/>
        <v>2.375</v>
      </c>
      <c r="Z988" s="7">
        <f t="shared" si="46"/>
        <v>1.25</v>
      </c>
      <c r="AA988" s="8">
        <f t="shared" si="47"/>
        <v>2.683863819197986</v>
      </c>
    </row>
    <row r="989" spans="1:27" x14ac:dyDescent="0.25">
      <c r="A989" s="2" t="s">
        <v>3586</v>
      </c>
      <c r="B989" s="2" t="s">
        <v>266</v>
      </c>
      <c r="C989" s="2" t="s">
        <v>242</v>
      </c>
      <c r="D989" s="2" t="s">
        <v>243</v>
      </c>
      <c r="E989" s="2" t="s">
        <v>3587</v>
      </c>
      <c r="F989" s="2" t="s">
        <v>3588</v>
      </c>
      <c r="I989" s="2" t="s">
        <v>65</v>
      </c>
      <c r="O989" s="2">
        <v>3</v>
      </c>
      <c r="P989" s="2">
        <v>2</v>
      </c>
      <c r="Q989" s="2">
        <v>3</v>
      </c>
      <c r="R989" s="2">
        <v>1</v>
      </c>
      <c r="S989" s="2">
        <v>1</v>
      </c>
      <c r="T989" s="2">
        <v>1</v>
      </c>
      <c r="U989" s="7">
        <v>2.375</v>
      </c>
      <c r="V989" s="7">
        <v>1.25</v>
      </c>
      <c r="W989" s="8">
        <v>2.68386381919799</v>
      </c>
      <c r="X989" s="2" t="s">
        <v>66</v>
      </c>
      <c r="Y989" s="7">
        <f t="shared" si="45"/>
        <v>2.375</v>
      </c>
      <c r="Z989" s="7">
        <f t="shared" si="46"/>
        <v>1.25</v>
      </c>
      <c r="AA989" s="8">
        <f t="shared" si="47"/>
        <v>2.683863819197986</v>
      </c>
    </row>
    <row r="990" spans="1:27" x14ac:dyDescent="0.25">
      <c r="A990" s="2" t="s">
        <v>3589</v>
      </c>
      <c r="B990" s="2" t="s">
        <v>266</v>
      </c>
      <c r="C990" s="2" t="s">
        <v>1620</v>
      </c>
      <c r="D990" s="2" t="s">
        <v>1621</v>
      </c>
      <c r="E990" s="2" t="s">
        <v>3590</v>
      </c>
      <c r="F990" s="2" t="s">
        <v>3591</v>
      </c>
      <c r="I990" s="2" t="s">
        <v>65</v>
      </c>
      <c r="O990" s="2">
        <v>3</v>
      </c>
      <c r="P990" s="2">
        <v>2</v>
      </c>
      <c r="Q990" s="2">
        <v>2</v>
      </c>
      <c r="R990" s="2">
        <v>2</v>
      </c>
      <c r="S990" s="2">
        <v>1</v>
      </c>
      <c r="T990" s="2">
        <v>1</v>
      </c>
      <c r="U990" s="7">
        <v>2.375</v>
      </c>
      <c r="V990" s="7">
        <v>1.25</v>
      </c>
      <c r="W990" s="8">
        <v>2.68386381919799</v>
      </c>
      <c r="X990" s="2" t="s">
        <v>66</v>
      </c>
      <c r="Y990" s="7">
        <f t="shared" si="45"/>
        <v>2.375</v>
      </c>
      <c r="Z990" s="7">
        <f t="shared" si="46"/>
        <v>1.25</v>
      </c>
      <c r="AA990" s="8">
        <f t="shared" si="47"/>
        <v>2.683863819197986</v>
      </c>
    </row>
    <row r="991" spans="1:27" x14ac:dyDescent="0.25">
      <c r="A991" s="2" t="s">
        <v>3592</v>
      </c>
      <c r="B991" s="2" t="s">
        <v>266</v>
      </c>
      <c r="C991" s="2" t="s">
        <v>242</v>
      </c>
      <c r="D991" s="2" t="s">
        <v>243</v>
      </c>
      <c r="E991" s="2" t="s">
        <v>3593</v>
      </c>
      <c r="F991" s="2" t="s">
        <v>3594</v>
      </c>
      <c r="I991" s="2" t="s">
        <v>110</v>
      </c>
      <c r="O991" s="2">
        <v>3</v>
      </c>
      <c r="P991" s="2">
        <v>2</v>
      </c>
      <c r="Q991" s="2">
        <v>3</v>
      </c>
      <c r="R991" s="2">
        <v>1</v>
      </c>
      <c r="S991" s="2">
        <v>1</v>
      </c>
      <c r="T991" s="2">
        <v>1</v>
      </c>
      <c r="U991" s="7">
        <v>2.375</v>
      </c>
      <c r="V991" s="7">
        <v>1.25</v>
      </c>
      <c r="W991" s="8">
        <v>2.68386381919799</v>
      </c>
      <c r="X991" s="2" t="s">
        <v>66</v>
      </c>
      <c r="Y991" s="7">
        <f t="shared" si="45"/>
        <v>2.375</v>
      </c>
      <c r="Z991" s="7">
        <f t="shared" si="46"/>
        <v>1.25</v>
      </c>
      <c r="AA991" s="8">
        <f t="shared" si="47"/>
        <v>2.683863819197986</v>
      </c>
    </row>
    <row r="992" spans="1:27" x14ac:dyDescent="0.25">
      <c r="A992" s="2" t="s">
        <v>3595</v>
      </c>
      <c r="B992" s="2" t="s">
        <v>266</v>
      </c>
      <c r="C992" s="2" t="s">
        <v>598</v>
      </c>
      <c r="D992" s="2" t="s">
        <v>599</v>
      </c>
      <c r="E992" s="2" t="s">
        <v>3596</v>
      </c>
      <c r="F992" s="2" t="s">
        <v>3597</v>
      </c>
      <c r="I992" s="2" t="s">
        <v>110</v>
      </c>
      <c r="O992" s="2">
        <v>3</v>
      </c>
      <c r="P992" s="2">
        <v>2</v>
      </c>
      <c r="Q992" s="2">
        <v>2</v>
      </c>
      <c r="R992" s="2">
        <v>2</v>
      </c>
      <c r="S992" s="2">
        <v>1</v>
      </c>
      <c r="T992" s="2">
        <v>1</v>
      </c>
      <c r="U992" s="7">
        <v>2.375</v>
      </c>
      <c r="V992" s="7">
        <v>1.25</v>
      </c>
      <c r="W992" s="8">
        <v>2.68386381919799</v>
      </c>
      <c r="X992" s="2" t="s">
        <v>66</v>
      </c>
      <c r="Y992" s="7">
        <f t="shared" si="45"/>
        <v>2.375</v>
      </c>
      <c r="Z992" s="7">
        <f t="shared" si="46"/>
        <v>1.25</v>
      </c>
      <c r="AA992" s="8">
        <f t="shared" si="47"/>
        <v>2.683863819197986</v>
      </c>
    </row>
    <row r="993" spans="1:27" x14ac:dyDescent="0.25">
      <c r="A993" s="2" t="s">
        <v>3598</v>
      </c>
      <c r="B993" s="2" t="s">
        <v>266</v>
      </c>
      <c r="C993" s="2" t="s">
        <v>598</v>
      </c>
      <c r="D993" s="2" t="s">
        <v>599</v>
      </c>
      <c r="E993" s="2" t="s">
        <v>3599</v>
      </c>
      <c r="F993" s="2" t="s">
        <v>3600</v>
      </c>
      <c r="I993" s="2" t="s">
        <v>65</v>
      </c>
      <c r="O993" s="2">
        <v>3</v>
      </c>
      <c r="P993" s="2">
        <v>2</v>
      </c>
      <c r="Q993" s="2">
        <v>2</v>
      </c>
      <c r="R993" s="2">
        <v>2</v>
      </c>
      <c r="S993" s="2">
        <v>1</v>
      </c>
      <c r="T993" s="2">
        <v>1</v>
      </c>
      <c r="U993" s="7">
        <v>2.375</v>
      </c>
      <c r="V993" s="7">
        <v>1.25</v>
      </c>
      <c r="W993" s="8">
        <v>2.68386381919799</v>
      </c>
      <c r="X993" s="2" t="s">
        <v>66</v>
      </c>
      <c r="Y993" s="7">
        <f t="shared" si="45"/>
        <v>2.375</v>
      </c>
      <c r="Z993" s="7">
        <f t="shared" si="46"/>
        <v>1.25</v>
      </c>
      <c r="AA993" s="8">
        <f t="shared" si="47"/>
        <v>2.683863819197986</v>
      </c>
    </row>
    <row r="994" spans="1:27" x14ac:dyDescent="0.25">
      <c r="A994" s="2" t="s">
        <v>3601</v>
      </c>
      <c r="B994" s="2" t="s">
        <v>266</v>
      </c>
      <c r="C994" s="2" t="s">
        <v>525</v>
      </c>
      <c r="D994" s="2" t="s">
        <v>526</v>
      </c>
      <c r="E994" s="2" t="s">
        <v>3602</v>
      </c>
      <c r="F994" s="2" t="s">
        <v>3603</v>
      </c>
      <c r="I994" s="2" t="s">
        <v>65</v>
      </c>
      <c r="O994" s="2">
        <v>3</v>
      </c>
      <c r="P994" s="2">
        <v>2</v>
      </c>
      <c r="Q994" s="2">
        <v>2</v>
      </c>
      <c r="R994" s="2">
        <v>2</v>
      </c>
      <c r="S994" s="2">
        <v>1</v>
      </c>
      <c r="T994" s="2">
        <v>1</v>
      </c>
      <c r="U994" s="7">
        <v>2.375</v>
      </c>
      <c r="V994" s="7">
        <v>1.25</v>
      </c>
      <c r="W994" s="8">
        <v>2.68386381919799</v>
      </c>
      <c r="X994" s="2" t="s">
        <v>66</v>
      </c>
      <c r="Y994" s="7">
        <f t="shared" si="45"/>
        <v>2.375</v>
      </c>
      <c r="Z994" s="7">
        <f t="shared" si="46"/>
        <v>1.25</v>
      </c>
      <c r="AA994" s="8">
        <f t="shared" si="47"/>
        <v>2.683863819197986</v>
      </c>
    </row>
    <row r="995" spans="1:27" x14ac:dyDescent="0.25">
      <c r="A995" s="2" t="s">
        <v>3604</v>
      </c>
      <c r="B995" s="2" t="s">
        <v>266</v>
      </c>
      <c r="C995" s="2" t="s">
        <v>1726</v>
      </c>
      <c r="D995" s="2" t="s">
        <v>1727</v>
      </c>
      <c r="E995" s="2" t="s">
        <v>3605</v>
      </c>
      <c r="F995" s="2" t="s">
        <v>3606</v>
      </c>
      <c r="I995" s="2" t="s">
        <v>65</v>
      </c>
      <c r="O995" s="2">
        <v>3</v>
      </c>
      <c r="P995" s="2">
        <v>2</v>
      </c>
      <c r="Q995" s="2">
        <v>3</v>
      </c>
      <c r="R995" s="2">
        <v>1</v>
      </c>
      <c r="S995" s="2">
        <v>1</v>
      </c>
      <c r="T995" s="2">
        <v>1</v>
      </c>
      <c r="U995" s="7">
        <v>2.375</v>
      </c>
      <c r="V995" s="7">
        <v>1.25</v>
      </c>
      <c r="W995" s="8">
        <v>2.68386381919799</v>
      </c>
      <c r="X995" s="2" t="s">
        <v>66</v>
      </c>
      <c r="Y995" s="7">
        <f t="shared" si="45"/>
        <v>2.375</v>
      </c>
      <c r="Z995" s="7">
        <f t="shared" si="46"/>
        <v>1.25</v>
      </c>
      <c r="AA995" s="8">
        <f t="shared" si="47"/>
        <v>2.683863819197986</v>
      </c>
    </row>
    <row r="996" spans="1:27" x14ac:dyDescent="0.25">
      <c r="A996" s="2" t="s">
        <v>3607</v>
      </c>
      <c r="B996" s="2" t="s">
        <v>266</v>
      </c>
      <c r="C996" s="2" t="s">
        <v>1726</v>
      </c>
      <c r="D996" s="2" t="s">
        <v>1727</v>
      </c>
      <c r="E996" s="2" t="s">
        <v>3608</v>
      </c>
      <c r="F996" s="2" t="s">
        <v>3609</v>
      </c>
      <c r="I996" s="2" t="s">
        <v>65</v>
      </c>
      <c r="O996" s="2">
        <v>3</v>
      </c>
      <c r="P996" s="2">
        <v>2</v>
      </c>
      <c r="Q996" s="2">
        <v>3</v>
      </c>
      <c r="R996" s="2">
        <v>1</v>
      </c>
      <c r="S996" s="2">
        <v>1</v>
      </c>
      <c r="T996" s="2">
        <v>1</v>
      </c>
      <c r="U996" s="7">
        <v>2.375</v>
      </c>
      <c r="V996" s="7">
        <v>1.25</v>
      </c>
      <c r="W996" s="8">
        <v>2.68386381919799</v>
      </c>
      <c r="X996" s="2" t="s">
        <v>66</v>
      </c>
      <c r="Y996" s="7">
        <f t="shared" si="45"/>
        <v>2.375</v>
      </c>
      <c r="Z996" s="7">
        <f t="shared" si="46"/>
        <v>1.25</v>
      </c>
      <c r="AA996" s="8">
        <f t="shared" si="47"/>
        <v>2.683863819197986</v>
      </c>
    </row>
    <row r="997" spans="1:27" x14ac:dyDescent="0.25">
      <c r="A997" s="2" t="s">
        <v>3610</v>
      </c>
      <c r="B997" s="2" t="s">
        <v>266</v>
      </c>
      <c r="C997" s="2" t="s">
        <v>242</v>
      </c>
      <c r="D997" s="2" t="s">
        <v>243</v>
      </c>
      <c r="E997" s="2" t="s">
        <v>3611</v>
      </c>
      <c r="F997" s="2" t="s">
        <v>3612</v>
      </c>
      <c r="I997" s="2" t="s">
        <v>65</v>
      </c>
      <c r="O997" s="2">
        <v>3</v>
      </c>
      <c r="P997" s="2">
        <v>2</v>
      </c>
      <c r="Q997" s="2">
        <v>3</v>
      </c>
      <c r="R997" s="2">
        <v>1</v>
      </c>
      <c r="S997" s="2">
        <v>1</v>
      </c>
      <c r="T997" s="2">
        <v>1</v>
      </c>
      <c r="U997" s="7">
        <v>2.375</v>
      </c>
      <c r="V997" s="7">
        <v>1.25</v>
      </c>
      <c r="W997" s="8">
        <v>2.68386381919799</v>
      </c>
      <c r="X997" s="2" t="s">
        <v>66</v>
      </c>
      <c r="Y997" s="7">
        <f t="shared" si="45"/>
        <v>2.375</v>
      </c>
      <c r="Z997" s="7">
        <f t="shared" si="46"/>
        <v>1.25</v>
      </c>
      <c r="AA997" s="8">
        <f t="shared" si="47"/>
        <v>2.683863819197986</v>
      </c>
    </row>
    <row r="998" spans="1:27" x14ac:dyDescent="0.25">
      <c r="A998" s="2" t="s">
        <v>3613</v>
      </c>
      <c r="B998" s="2" t="s">
        <v>266</v>
      </c>
      <c r="C998" s="2" t="s">
        <v>242</v>
      </c>
      <c r="D998" s="2" t="s">
        <v>243</v>
      </c>
      <c r="E998" s="2" t="s">
        <v>3614</v>
      </c>
      <c r="F998" s="2" t="s">
        <v>3615</v>
      </c>
      <c r="I998" s="2" t="s">
        <v>65</v>
      </c>
      <c r="O998" s="2">
        <v>3</v>
      </c>
      <c r="P998" s="2">
        <v>2</v>
      </c>
      <c r="Q998" s="2">
        <v>3</v>
      </c>
      <c r="R998" s="2">
        <v>1</v>
      </c>
      <c r="S998" s="2">
        <v>1</v>
      </c>
      <c r="T998" s="2">
        <v>1</v>
      </c>
      <c r="U998" s="7">
        <v>2.375</v>
      </c>
      <c r="V998" s="7">
        <v>1.25</v>
      </c>
      <c r="W998" s="8">
        <v>2.68386381919799</v>
      </c>
      <c r="X998" s="2" t="s">
        <v>66</v>
      </c>
      <c r="Y998" s="7">
        <f t="shared" si="45"/>
        <v>2.375</v>
      </c>
      <c r="Z998" s="7">
        <f t="shared" si="46"/>
        <v>1.25</v>
      </c>
      <c r="AA998" s="8">
        <f t="shared" si="47"/>
        <v>2.683863819197986</v>
      </c>
    </row>
    <row r="999" spans="1:27" x14ac:dyDescent="0.25">
      <c r="A999" s="2" t="s">
        <v>3616</v>
      </c>
      <c r="B999" s="2" t="s">
        <v>266</v>
      </c>
      <c r="C999" s="2" t="s">
        <v>598</v>
      </c>
      <c r="D999" s="2" t="s">
        <v>599</v>
      </c>
      <c r="E999" s="2" t="s">
        <v>3617</v>
      </c>
      <c r="F999" s="2" t="s">
        <v>3618</v>
      </c>
      <c r="I999" s="2" t="s">
        <v>65</v>
      </c>
      <c r="O999" s="2">
        <v>3</v>
      </c>
      <c r="P999" s="2">
        <v>2</v>
      </c>
      <c r="Q999" s="2">
        <v>2</v>
      </c>
      <c r="R999" s="2">
        <v>2</v>
      </c>
      <c r="S999" s="2">
        <v>1</v>
      </c>
      <c r="T999" s="2">
        <v>1</v>
      </c>
      <c r="U999" s="7">
        <v>2.375</v>
      </c>
      <c r="V999" s="7">
        <v>1.25</v>
      </c>
      <c r="W999" s="8">
        <v>2.68386381919799</v>
      </c>
      <c r="X999" s="2" t="s">
        <v>66</v>
      </c>
      <c r="Y999" s="7">
        <f t="shared" si="45"/>
        <v>2.375</v>
      </c>
      <c r="Z999" s="7">
        <f t="shared" si="46"/>
        <v>1.25</v>
      </c>
      <c r="AA999" s="8">
        <f t="shared" si="47"/>
        <v>2.683863819197986</v>
      </c>
    </row>
    <row r="1000" spans="1:27" x14ac:dyDescent="0.25">
      <c r="A1000" s="2" t="s">
        <v>3619</v>
      </c>
      <c r="B1000" s="2" t="s">
        <v>266</v>
      </c>
      <c r="C1000" s="2" t="s">
        <v>598</v>
      </c>
      <c r="D1000" s="2" t="s">
        <v>599</v>
      </c>
      <c r="E1000" s="2" t="s">
        <v>3620</v>
      </c>
      <c r="F1000" s="2" t="s">
        <v>3621</v>
      </c>
      <c r="I1000" s="2" t="s">
        <v>65</v>
      </c>
      <c r="O1000" s="2">
        <v>3</v>
      </c>
      <c r="P1000" s="2">
        <v>2</v>
      </c>
      <c r="Q1000" s="2">
        <v>2</v>
      </c>
      <c r="R1000" s="2">
        <v>2</v>
      </c>
      <c r="S1000" s="2">
        <v>1</v>
      </c>
      <c r="T1000" s="2">
        <v>1</v>
      </c>
      <c r="U1000" s="7">
        <v>2.375</v>
      </c>
      <c r="V1000" s="7">
        <v>1.25</v>
      </c>
      <c r="W1000" s="8">
        <v>2.68386381919799</v>
      </c>
      <c r="X1000" s="2" t="s">
        <v>66</v>
      </c>
      <c r="Y1000" s="7">
        <f t="shared" si="45"/>
        <v>2.375</v>
      </c>
      <c r="Z1000" s="7">
        <f t="shared" si="46"/>
        <v>1.25</v>
      </c>
      <c r="AA1000" s="8">
        <f t="shared" si="47"/>
        <v>2.683863819197986</v>
      </c>
    </row>
    <row r="1001" spans="1:27" x14ac:dyDescent="0.25">
      <c r="A1001" s="2" t="s">
        <v>3622</v>
      </c>
      <c r="B1001" s="2" t="s">
        <v>266</v>
      </c>
      <c r="C1001" s="2" t="s">
        <v>598</v>
      </c>
      <c r="D1001" s="2" t="s">
        <v>599</v>
      </c>
      <c r="E1001" s="2" t="s">
        <v>3623</v>
      </c>
      <c r="F1001" s="2" t="s">
        <v>3624</v>
      </c>
      <c r="I1001" s="2" t="s">
        <v>65</v>
      </c>
      <c r="O1001" s="2">
        <v>3</v>
      </c>
      <c r="P1001" s="2">
        <v>2</v>
      </c>
      <c r="Q1001" s="2">
        <v>2</v>
      </c>
      <c r="R1001" s="2">
        <v>2</v>
      </c>
      <c r="S1001" s="2">
        <v>1</v>
      </c>
      <c r="T1001" s="2">
        <v>1</v>
      </c>
      <c r="U1001" s="7">
        <v>2.375</v>
      </c>
      <c r="V1001" s="7">
        <v>1.25</v>
      </c>
      <c r="W1001" s="8">
        <v>2.68386381919799</v>
      </c>
      <c r="X1001" s="2" t="s">
        <v>66</v>
      </c>
      <c r="Y1001" s="7">
        <f t="shared" si="45"/>
        <v>2.375</v>
      </c>
      <c r="Z1001" s="7">
        <f t="shared" si="46"/>
        <v>1.25</v>
      </c>
      <c r="AA1001" s="8">
        <f t="shared" si="47"/>
        <v>2.683863819197986</v>
      </c>
    </row>
    <row r="1002" spans="1:27" x14ac:dyDescent="0.25">
      <c r="A1002" s="2" t="s">
        <v>3625</v>
      </c>
      <c r="B1002" s="2" t="s">
        <v>266</v>
      </c>
      <c r="C1002" s="2" t="s">
        <v>598</v>
      </c>
      <c r="D1002" s="2" t="s">
        <v>599</v>
      </c>
      <c r="E1002" s="2" t="s">
        <v>3626</v>
      </c>
      <c r="F1002" s="2" t="s">
        <v>3627</v>
      </c>
      <c r="I1002" s="2" t="s">
        <v>110</v>
      </c>
      <c r="O1002" s="2">
        <v>3</v>
      </c>
      <c r="P1002" s="2">
        <v>2</v>
      </c>
      <c r="Q1002" s="2">
        <v>2</v>
      </c>
      <c r="R1002" s="2">
        <v>2</v>
      </c>
      <c r="S1002" s="2">
        <v>1</v>
      </c>
      <c r="T1002" s="2">
        <v>1</v>
      </c>
      <c r="U1002" s="7">
        <v>2.375</v>
      </c>
      <c r="V1002" s="7">
        <v>1.25</v>
      </c>
      <c r="W1002" s="8">
        <v>2.68386381919799</v>
      </c>
      <c r="X1002" s="2" t="s">
        <v>66</v>
      </c>
      <c r="Y1002" s="7">
        <f t="shared" si="45"/>
        <v>2.375</v>
      </c>
      <c r="Z1002" s="7">
        <f t="shared" si="46"/>
        <v>1.25</v>
      </c>
      <c r="AA1002" s="8">
        <f t="shared" si="47"/>
        <v>2.683863819197986</v>
      </c>
    </row>
    <row r="1003" spans="1:27" x14ac:dyDescent="0.25">
      <c r="A1003" s="2" t="s">
        <v>3628</v>
      </c>
      <c r="B1003" s="2" t="s">
        <v>266</v>
      </c>
      <c r="C1003" s="2" t="s">
        <v>1726</v>
      </c>
      <c r="D1003" s="2" t="s">
        <v>1727</v>
      </c>
      <c r="E1003" s="2" t="s">
        <v>3629</v>
      </c>
      <c r="F1003" s="2" t="s">
        <v>3630</v>
      </c>
      <c r="I1003" s="2" t="s">
        <v>65</v>
      </c>
      <c r="O1003" s="2">
        <v>3</v>
      </c>
      <c r="P1003" s="2">
        <v>2</v>
      </c>
      <c r="Q1003" s="2">
        <v>3</v>
      </c>
      <c r="R1003" s="2">
        <v>1</v>
      </c>
      <c r="S1003" s="2">
        <v>1</v>
      </c>
      <c r="T1003" s="2">
        <v>1</v>
      </c>
      <c r="U1003" s="7">
        <v>2.375</v>
      </c>
      <c r="V1003" s="7">
        <v>1.25</v>
      </c>
      <c r="W1003" s="8">
        <v>2.68386381919799</v>
      </c>
      <c r="X1003" s="2" t="s">
        <v>66</v>
      </c>
      <c r="Y1003" s="7">
        <f t="shared" si="45"/>
        <v>2.375</v>
      </c>
      <c r="Z1003" s="7">
        <f t="shared" si="46"/>
        <v>1.25</v>
      </c>
      <c r="AA1003" s="8">
        <f t="shared" si="47"/>
        <v>2.683863819197986</v>
      </c>
    </row>
    <row r="1004" spans="1:27" x14ac:dyDescent="0.25">
      <c r="A1004" s="2" t="s">
        <v>3631</v>
      </c>
      <c r="B1004" s="2" t="s">
        <v>266</v>
      </c>
      <c r="C1004" s="2" t="s">
        <v>505</v>
      </c>
      <c r="D1004" s="2" t="s">
        <v>506</v>
      </c>
      <c r="E1004" s="2" t="s">
        <v>3632</v>
      </c>
      <c r="F1004" s="2" t="s">
        <v>3633</v>
      </c>
      <c r="I1004" s="2" t="s">
        <v>110</v>
      </c>
      <c r="O1004" s="2">
        <v>3</v>
      </c>
      <c r="P1004" s="2">
        <v>2</v>
      </c>
      <c r="Q1004" s="2">
        <v>3</v>
      </c>
      <c r="R1004" s="2">
        <v>1</v>
      </c>
      <c r="S1004" s="2">
        <v>1</v>
      </c>
      <c r="T1004" s="2">
        <v>1</v>
      </c>
      <c r="U1004" s="7">
        <v>2.375</v>
      </c>
      <c r="V1004" s="7">
        <v>1.25</v>
      </c>
      <c r="W1004" s="8">
        <v>2.68386381919799</v>
      </c>
      <c r="X1004" s="2" t="s">
        <v>66</v>
      </c>
      <c r="Y1004" s="7">
        <f t="shared" si="45"/>
        <v>2.375</v>
      </c>
      <c r="Z1004" s="7">
        <f t="shared" si="46"/>
        <v>1.25</v>
      </c>
      <c r="AA1004" s="8">
        <f t="shared" si="47"/>
        <v>2.683863819197986</v>
      </c>
    </row>
    <row r="1005" spans="1:27" x14ac:dyDescent="0.25">
      <c r="A1005" s="2" t="s">
        <v>3634</v>
      </c>
      <c r="B1005" s="2" t="s">
        <v>266</v>
      </c>
      <c r="C1005" s="2" t="s">
        <v>525</v>
      </c>
      <c r="D1005" s="2" t="s">
        <v>526</v>
      </c>
      <c r="E1005" s="2" t="s">
        <v>3635</v>
      </c>
      <c r="F1005" s="2" t="s">
        <v>3636</v>
      </c>
      <c r="I1005" s="2" t="s">
        <v>65</v>
      </c>
      <c r="O1005" s="2">
        <v>3</v>
      </c>
      <c r="P1005" s="2">
        <v>2</v>
      </c>
      <c r="Q1005" s="2">
        <v>2</v>
      </c>
      <c r="R1005" s="2">
        <v>2</v>
      </c>
      <c r="S1005" s="2">
        <v>1</v>
      </c>
      <c r="T1005" s="2">
        <v>1</v>
      </c>
      <c r="U1005" s="7">
        <v>2.375</v>
      </c>
      <c r="V1005" s="7">
        <v>1.25</v>
      </c>
      <c r="W1005" s="8">
        <v>2.68386381919799</v>
      </c>
      <c r="X1005" s="2" t="s">
        <v>66</v>
      </c>
      <c r="Y1005" s="7">
        <f t="shared" si="45"/>
        <v>2.375</v>
      </c>
      <c r="Z1005" s="7">
        <f t="shared" si="46"/>
        <v>1.25</v>
      </c>
      <c r="AA1005" s="8">
        <f t="shared" si="47"/>
        <v>2.683863819197986</v>
      </c>
    </row>
    <row r="1006" spans="1:27" x14ac:dyDescent="0.25">
      <c r="A1006" s="2" t="s">
        <v>3637</v>
      </c>
      <c r="B1006" s="2" t="s">
        <v>266</v>
      </c>
      <c r="C1006" s="2" t="s">
        <v>525</v>
      </c>
      <c r="D1006" s="2" t="s">
        <v>526</v>
      </c>
      <c r="E1006" s="2" t="s">
        <v>3638</v>
      </c>
      <c r="F1006" s="2" t="s">
        <v>3639</v>
      </c>
      <c r="I1006" s="2" t="s">
        <v>110</v>
      </c>
      <c r="O1006" s="2">
        <v>3</v>
      </c>
      <c r="P1006" s="2">
        <v>2</v>
      </c>
      <c r="Q1006" s="2">
        <v>2</v>
      </c>
      <c r="R1006" s="2">
        <v>2</v>
      </c>
      <c r="S1006" s="2">
        <v>1</v>
      </c>
      <c r="T1006" s="2">
        <v>1</v>
      </c>
      <c r="U1006" s="7">
        <v>2.375</v>
      </c>
      <c r="V1006" s="7">
        <v>1.25</v>
      </c>
      <c r="W1006" s="8">
        <v>2.68386381919799</v>
      </c>
      <c r="X1006" s="2" t="s">
        <v>66</v>
      </c>
      <c r="Y1006" s="7">
        <f t="shared" si="45"/>
        <v>2.375</v>
      </c>
      <c r="Z1006" s="7">
        <f t="shared" si="46"/>
        <v>1.25</v>
      </c>
      <c r="AA1006" s="8">
        <f t="shared" si="47"/>
        <v>2.683863819197986</v>
      </c>
    </row>
    <row r="1007" spans="1:27" x14ac:dyDescent="0.25">
      <c r="A1007" s="2" t="s">
        <v>3640</v>
      </c>
      <c r="B1007" s="2" t="s">
        <v>266</v>
      </c>
      <c r="C1007" s="2" t="s">
        <v>1726</v>
      </c>
      <c r="D1007" s="2" t="s">
        <v>1727</v>
      </c>
      <c r="E1007" s="2" t="s">
        <v>3641</v>
      </c>
      <c r="F1007" s="2" t="s">
        <v>3642</v>
      </c>
      <c r="I1007" s="2" t="s">
        <v>65</v>
      </c>
      <c r="O1007" s="2">
        <v>3</v>
      </c>
      <c r="P1007" s="2">
        <v>2</v>
      </c>
      <c r="Q1007" s="2">
        <v>3</v>
      </c>
      <c r="R1007" s="2">
        <v>1</v>
      </c>
      <c r="S1007" s="2">
        <v>1</v>
      </c>
      <c r="T1007" s="2">
        <v>1</v>
      </c>
      <c r="U1007" s="7">
        <v>2.375</v>
      </c>
      <c r="V1007" s="7">
        <v>1.25</v>
      </c>
      <c r="W1007" s="8">
        <v>2.68386381919799</v>
      </c>
      <c r="X1007" s="2" t="s">
        <v>66</v>
      </c>
      <c r="Y1007" s="7">
        <f t="shared" si="45"/>
        <v>2.375</v>
      </c>
      <c r="Z1007" s="7">
        <f t="shared" si="46"/>
        <v>1.25</v>
      </c>
      <c r="AA1007" s="8">
        <f t="shared" si="47"/>
        <v>2.683863819197986</v>
      </c>
    </row>
    <row r="1008" spans="1:27" x14ac:dyDescent="0.25">
      <c r="A1008" s="2" t="s">
        <v>3643</v>
      </c>
      <c r="B1008" s="2" t="s">
        <v>266</v>
      </c>
      <c r="C1008" s="2" t="s">
        <v>505</v>
      </c>
      <c r="D1008" s="2" t="s">
        <v>506</v>
      </c>
      <c r="E1008" s="2" t="s">
        <v>3644</v>
      </c>
      <c r="F1008" s="2" t="s">
        <v>3645</v>
      </c>
      <c r="I1008" s="2" t="s">
        <v>65</v>
      </c>
      <c r="O1008" s="2">
        <v>3</v>
      </c>
      <c r="P1008" s="2">
        <v>2</v>
      </c>
      <c r="Q1008" s="2">
        <v>3</v>
      </c>
      <c r="R1008" s="2">
        <v>1</v>
      </c>
      <c r="S1008" s="2">
        <v>1</v>
      </c>
      <c r="T1008" s="2">
        <v>1</v>
      </c>
      <c r="U1008" s="7">
        <v>2.375</v>
      </c>
      <c r="V1008" s="7">
        <v>1.25</v>
      </c>
      <c r="W1008" s="8">
        <v>2.68386381919799</v>
      </c>
      <c r="X1008" s="2" t="s">
        <v>66</v>
      </c>
      <c r="Y1008" s="7">
        <f t="shared" si="45"/>
        <v>2.375</v>
      </c>
      <c r="Z1008" s="7">
        <f t="shared" si="46"/>
        <v>1.25</v>
      </c>
      <c r="AA1008" s="8">
        <f t="shared" si="47"/>
        <v>2.683863819197986</v>
      </c>
    </row>
    <row r="1009" spans="1:27" x14ac:dyDescent="0.25">
      <c r="A1009" s="2" t="s">
        <v>3646</v>
      </c>
      <c r="B1009" s="2" t="s">
        <v>266</v>
      </c>
      <c r="C1009" s="2" t="s">
        <v>797</v>
      </c>
      <c r="D1009" s="2" t="s">
        <v>798</v>
      </c>
      <c r="E1009" s="2" t="s">
        <v>3647</v>
      </c>
      <c r="F1009" s="2" t="s">
        <v>3648</v>
      </c>
      <c r="I1009" s="2" t="s">
        <v>110</v>
      </c>
      <c r="O1009" s="2">
        <v>5</v>
      </c>
      <c r="P1009" s="2">
        <v>2</v>
      </c>
      <c r="Q1009" s="2">
        <v>1</v>
      </c>
      <c r="R1009" s="2">
        <v>2</v>
      </c>
      <c r="S1009" s="2">
        <v>1</v>
      </c>
      <c r="T1009" s="2">
        <v>1</v>
      </c>
      <c r="U1009" s="7">
        <v>2.375</v>
      </c>
      <c r="V1009" s="7">
        <v>1.25</v>
      </c>
      <c r="W1009" s="8">
        <v>2.68386381919799</v>
      </c>
      <c r="X1009" s="2" t="s">
        <v>66</v>
      </c>
      <c r="Y1009" s="7">
        <f t="shared" si="45"/>
        <v>2.375</v>
      </c>
      <c r="Z1009" s="7">
        <f t="shared" si="46"/>
        <v>1.25</v>
      </c>
      <c r="AA1009" s="8">
        <f t="shared" si="47"/>
        <v>2.683863819197986</v>
      </c>
    </row>
    <row r="1010" spans="1:27" x14ac:dyDescent="0.25">
      <c r="A1010" s="2" t="s">
        <v>3649</v>
      </c>
      <c r="B1010" s="2" t="s">
        <v>266</v>
      </c>
      <c r="C1010" s="2" t="s">
        <v>242</v>
      </c>
      <c r="D1010" s="2" t="s">
        <v>243</v>
      </c>
      <c r="E1010" s="2" t="s">
        <v>3650</v>
      </c>
      <c r="F1010" s="2" t="s">
        <v>3651</v>
      </c>
      <c r="I1010" s="2" t="s">
        <v>110</v>
      </c>
      <c r="O1010" s="2">
        <v>3</v>
      </c>
      <c r="P1010" s="2">
        <v>2</v>
      </c>
      <c r="Q1010" s="2">
        <v>3</v>
      </c>
      <c r="R1010" s="2">
        <v>1</v>
      </c>
      <c r="S1010" s="2">
        <v>1</v>
      </c>
      <c r="T1010" s="2">
        <v>1</v>
      </c>
      <c r="U1010" s="7">
        <v>2.375</v>
      </c>
      <c r="V1010" s="7">
        <v>1.25</v>
      </c>
      <c r="W1010" s="8">
        <v>2.68386381919799</v>
      </c>
      <c r="X1010" s="2" t="s">
        <v>66</v>
      </c>
      <c r="Y1010" s="7">
        <f t="shared" si="45"/>
        <v>2.375</v>
      </c>
      <c r="Z1010" s="7">
        <f t="shared" si="46"/>
        <v>1.25</v>
      </c>
      <c r="AA1010" s="8">
        <f t="shared" si="47"/>
        <v>2.683863819197986</v>
      </c>
    </row>
    <row r="1011" spans="1:27" x14ac:dyDescent="0.25">
      <c r="A1011" s="2" t="s">
        <v>3652</v>
      </c>
      <c r="B1011" s="2" t="s">
        <v>266</v>
      </c>
      <c r="C1011" s="2" t="s">
        <v>598</v>
      </c>
      <c r="D1011" s="2" t="s">
        <v>599</v>
      </c>
      <c r="E1011" s="2" t="s">
        <v>3653</v>
      </c>
      <c r="F1011" s="2" t="s">
        <v>3654</v>
      </c>
      <c r="I1011" s="2" t="s">
        <v>110</v>
      </c>
      <c r="J1011" s="2" t="s">
        <v>76</v>
      </c>
      <c r="K1011" s="2" t="s">
        <v>76</v>
      </c>
      <c r="O1011" s="2">
        <v>3</v>
      </c>
      <c r="P1011" s="2">
        <v>2</v>
      </c>
      <c r="Q1011" s="2">
        <v>2</v>
      </c>
      <c r="R1011" s="2">
        <v>2</v>
      </c>
      <c r="S1011" s="2">
        <v>1</v>
      </c>
      <c r="T1011" s="2">
        <v>1</v>
      </c>
      <c r="U1011" s="7">
        <v>2.375</v>
      </c>
      <c r="V1011" s="7">
        <v>1.25</v>
      </c>
      <c r="W1011" s="8">
        <v>2.68386381919799</v>
      </c>
      <c r="X1011" s="2" t="s">
        <v>66</v>
      </c>
      <c r="Y1011" s="7">
        <f t="shared" si="45"/>
        <v>2.375</v>
      </c>
      <c r="Z1011" s="7">
        <f t="shared" si="46"/>
        <v>1.25</v>
      </c>
      <c r="AA1011" s="8">
        <f t="shared" si="47"/>
        <v>2.683863819197986</v>
      </c>
    </row>
    <row r="1012" spans="1:27" x14ac:dyDescent="0.25">
      <c r="A1012" s="2" t="s">
        <v>3655</v>
      </c>
      <c r="B1012" s="2" t="s">
        <v>266</v>
      </c>
      <c r="C1012" s="2" t="s">
        <v>242</v>
      </c>
      <c r="D1012" s="2" t="s">
        <v>243</v>
      </c>
      <c r="E1012" s="2" t="s">
        <v>3656</v>
      </c>
      <c r="F1012" s="2" t="s">
        <v>3657</v>
      </c>
      <c r="I1012" s="2" t="s">
        <v>65</v>
      </c>
      <c r="O1012" s="2">
        <v>3</v>
      </c>
      <c r="P1012" s="2">
        <v>2</v>
      </c>
      <c r="Q1012" s="2">
        <v>3</v>
      </c>
      <c r="R1012" s="2">
        <v>1</v>
      </c>
      <c r="S1012" s="2">
        <v>1</v>
      </c>
      <c r="T1012" s="2">
        <v>1</v>
      </c>
      <c r="U1012" s="7">
        <v>2.375</v>
      </c>
      <c r="V1012" s="7">
        <v>1.25</v>
      </c>
      <c r="W1012" s="8">
        <v>2.68386381919799</v>
      </c>
      <c r="X1012" s="2" t="s">
        <v>66</v>
      </c>
      <c r="Y1012" s="7">
        <f t="shared" si="45"/>
        <v>2.375</v>
      </c>
      <c r="Z1012" s="7">
        <f t="shared" si="46"/>
        <v>1.25</v>
      </c>
      <c r="AA1012" s="8">
        <f t="shared" si="47"/>
        <v>2.683863819197986</v>
      </c>
    </row>
    <row r="1013" spans="1:27" x14ac:dyDescent="0.25">
      <c r="A1013" s="2" t="s">
        <v>3658</v>
      </c>
      <c r="B1013" s="2" t="s">
        <v>266</v>
      </c>
      <c r="C1013" s="2" t="s">
        <v>1726</v>
      </c>
      <c r="D1013" s="2" t="s">
        <v>1727</v>
      </c>
      <c r="E1013" s="2" t="s">
        <v>3659</v>
      </c>
      <c r="F1013" s="2" t="s">
        <v>3660</v>
      </c>
      <c r="I1013" s="2" t="s">
        <v>65</v>
      </c>
      <c r="O1013" s="2">
        <v>3</v>
      </c>
      <c r="P1013" s="2">
        <v>2</v>
      </c>
      <c r="Q1013" s="2">
        <v>3</v>
      </c>
      <c r="R1013" s="2">
        <v>1</v>
      </c>
      <c r="S1013" s="2">
        <v>1</v>
      </c>
      <c r="T1013" s="2">
        <v>1</v>
      </c>
      <c r="U1013" s="7">
        <v>2.375</v>
      </c>
      <c r="V1013" s="7">
        <v>1.25</v>
      </c>
      <c r="W1013" s="8">
        <v>2.68386381919799</v>
      </c>
      <c r="X1013" s="2" t="s">
        <v>66</v>
      </c>
      <c r="Y1013" s="7">
        <f t="shared" si="45"/>
        <v>2.375</v>
      </c>
      <c r="Z1013" s="7">
        <f t="shared" si="46"/>
        <v>1.25</v>
      </c>
      <c r="AA1013" s="8">
        <f t="shared" si="47"/>
        <v>2.683863819197986</v>
      </c>
    </row>
    <row r="1014" spans="1:27" x14ac:dyDescent="0.25">
      <c r="A1014" s="2" t="s">
        <v>3661</v>
      </c>
      <c r="B1014" s="2" t="s">
        <v>266</v>
      </c>
      <c r="C1014" s="2" t="s">
        <v>797</v>
      </c>
      <c r="D1014" s="2" t="s">
        <v>798</v>
      </c>
      <c r="E1014" s="2" t="s">
        <v>3662</v>
      </c>
      <c r="F1014" s="2" t="s">
        <v>3663</v>
      </c>
      <c r="I1014" s="2" t="s">
        <v>65</v>
      </c>
      <c r="O1014" s="2">
        <v>2</v>
      </c>
      <c r="P1014" s="2">
        <v>2</v>
      </c>
      <c r="Q1014" s="2">
        <v>2</v>
      </c>
      <c r="R1014" s="2">
        <v>1</v>
      </c>
      <c r="S1014" s="2">
        <v>2</v>
      </c>
      <c r="T1014" s="2">
        <v>1</v>
      </c>
      <c r="U1014" s="7">
        <v>2</v>
      </c>
      <c r="V1014" s="7">
        <v>1.75</v>
      </c>
      <c r="W1014" s="8">
        <v>2.6575364531836598</v>
      </c>
      <c r="X1014" s="2" t="s">
        <v>66</v>
      </c>
      <c r="Y1014" s="7">
        <f t="shared" si="45"/>
        <v>2</v>
      </c>
      <c r="Z1014" s="7">
        <f t="shared" si="46"/>
        <v>1.75</v>
      </c>
      <c r="AA1014" s="8">
        <f t="shared" si="47"/>
        <v>2.6575364531836625</v>
      </c>
    </row>
    <row r="1015" spans="1:27" x14ac:dyDescent="0.25">
      <c r="A1015" s="2" t="s">
        <v>3664</v>
      </c>
      <c r="B1015" s="2" t="s">
        <v>266</v>
      </c>
      <c r="C1015" s="2" t="s">
        <v>797</v>
      </c>
      <c r="D1015" s="2" t="s">
        <v>798</v>
      </c>
      <c r="E1015" s="2" t="s">
        <v>3665</v>
      </c>
      <c r="F1015" s="2" t="s">
        <v>3666</v>
      </c>
      <c r="I1015" s="2" t="s">
        <v>65</v>
      </c>
      <c r="O1015" s="2">
        <v>2</v>
      </c>
      <c r="P1015" s="2">
        <v>2</v>
      </c>
      <c r="Q1015" s="2">
        <v>2</v>
      </c>
      <c r="R1015" s="2">
        <v>1</v>
      </c>
      <c r="S1015" s="2">
        <v>2</v>
      </c>
      <c r="T1015" s="2">
        <v>1</v>
      </c>
      <c r="U1015" s="7">
        <v>2</v>
      </c>
      <c r="V1015" s="7">
        <v>1.75</v>
      </c>
      <c r="W1015" s="8">
        <v>2.6575364531836598</v>
      </c>
      <c r="X1015" s="2" t="s">
        <v>66</v>
      </c>
      <c r="Y1015" s="7">
        <f t="shared" si="45"/>
        <v>2</v>
      </c>
      <c r="Z1015" s="7">
        <f t="shared" si="46"/>
        <v>1.75</v>
      </c>
      <c r="AA1015" s="8">
        <f t="shared" si="47"/>
        <v>2.6575364531836625</v>
      </c>
    </row>
    <row r="1016" spans="1:27" x14ac:dyDescent="0.25">
      <c r="A1016" s="2" t="s">
        <v>3667</v>
      </c>
      <c r="B1016" s="2" t="s">
        <v>266</v>
      </c>
      <c r="C1016" s="2" t="s">
        <v>60</v>
      </c>
      <c r="D1016" s="2" t="s">
        <v>61</v>
      </c>
      <c r="E1016" s="2" t="s">
        <v>3668</v>
      </c>
      <c r="F1016" s="2" t="s">
        <v>3669</v>
      </c>
      <c r="I1016" s="2" t="s">
        <v>65</v>
      </c>
      <c r="O1016" s="2">
        <v>2</v>
      </c>
      <c r="P1016" s="2">
        <v>2</v>
      </c>
      <c r="Q1016" s="2">
        <v>2</v>
      </c>
      <c r="R1016" s="2">
        <v>1</v>
      </c>
      <c r="S1016" s="2">
        <v>2</v>
      </c>
      <c r="T1016" s="2">
        <v>1</v>
      </c>
      <c r="U1016" s="7">
        <v>2</v>
      </c>
      <c r="V1016" s="7">
        <v>1.75</v>
      </c>
      <c r="W1016" s="8">
        <v>2.6575364531836598</v>
      </c>
      <c r="X1016" s="2" t="s">
        <v>66</v>
      </c>
      <c r="Y1016" s="7">
        <f t="shared" si="45"/>
        <v>2</v>
      </c>
      <c r="Z1016" s="7">
        <f t="shared" si="46"/>
        <v>1.75</v>
      </c>
      <c r="AA1016" s="8">
        <f t="shared" si="47"/>
        <v>2.6575364531836625</v>
      </c>
    </row>
    <row r="1017" spans="1:27" x14ac:dyDescent="0.25">
      <c r="A1017" s="2" t="s">
        <v>3670</v>
      </c>
      <c r="B1017" s="2" t="s">
        <v>266</v>
      </c>
      <c r="C1017" s="2" t="s">
        <v>60</v>
      </c>
      <c r="D1017" s="2" t="s">
        <v>61</v>
      </c>
      <c r="E1017" s="2" t="s">
        <v>3671</v>
      </c>
      <c r="F1017" s="2" t="s">
        <v>3672</v>
      </c>
      <c r="I1017" s="2" t="s">
        <v>65</v>
      </c>
      <c r="O1017" s="2">
        <v>2</v>
      </c>
      <c r="P1017" s="2">
        <v>2</v>
      </c>
      <c r="Q1017" s="2">
        <v>2</v>
      </c>
      <c r="R1017" s="2">
        <v>1</v>
      </c>
      <c r="S1017" s="2">
        <v>2</v>
      </c>
      <c r="T1017" s="2">
        <v>1</v>
      </c>
      <c r="U1017" s="7">
        <v>2</v>
      </c>
      <c r="V1017" s="7">
        <v>1.75</v>
      </c>
      <c r="W1017" s="8">
        <v>2.6575364531836598</v>
      </c>
      <c r="X1017" s="2" t="s">
        <v>66</v>
      </c>
      <c r="Y1017" s="7">
        <f t="shared" si="45"/>
        <v>2</v>
      </c>
      <c r="Z1017" s="7">
        <f t="shared" si="46"/>
        <v>1.75</v>
      </c>
      <c r="AA1017" s="8">
        <f t="shared" si="47"/>
        <v>2.6575364531836625</v>
      </c>
    </row>
    <row r="1018" spans="1:27" x14ac:dyDescent="0.25">
      <c r="A1018" s="2" t="s">
        <v>3673</v>
      </c>
      <c r="B1018" s="2" t="s">
        <v>266</v>
      </c>
      <c r="C1018" s="2" t="s">
        <v>60</v>
      </c>
      <c r="D1018" s="2" t="s">
        <v>61</v>
      </c>
      <c r="E1018" s="2" t="s">
        <v>3674</v>
      </c>
      <c r="F1018" s="2" t="s">
        <v>3675</v>
      </c>
      <c r="I1018" s="2" t="s">
        <v>65</v>
      </c>
      <c r="O1018" s="2">
        <v>2</v>
      </c>
      <c r="P1018" s="2">
        <v>2</v>
      </c>
      <c r="Q1018" s="2">
        <v>2</v>
      </c>
      <c r="R1018" s="2">
        <v>1</v>
      </c>
      <c r="S1018" s="2">
        <v>2</v>
      </c>
      <c r="T1018" s="2">
        <v>1</v>
      </c>
      <c r="U1018" s="7">
        <v>2</v>
      </c>
      <c r="V1018" s="7">
        <v>1.75</v>
      </c>
      <c r="W1018" s="8">
        <v>2.6575364531836598</v>
      </c>
      <c r="X1018" s="2" t="s">
        <v>66</v>
      </c>
      <c r="Y1018" s="7">
        <f t="shared" si="45"/>
        <v>2</v>
      </c>
      <c r="Z1018" s="7">
        <f t="shared" si="46"/>
        <v>1.75</v>
      </c>
      <c r="AA1018" s="8">
        <f t="shared" si="47"/>
        <v>2.6575364531836625</v>
      </c>
    </row>
    <row r="1019" spans="1:27" x14ac:dyDescent="0.25">
      <c r="A1019" s="2" t="s">
        <v>3676</v>
      </c>
      <c r="B1019" s="2" t="s">
        <v>266</v>
      </c>
      <c r="C1019" s="2" t="s">
        <v>797</v>
      </c>
      <c r="D1019" s="2" t="s">
        <v>798</v>
      </c>
      <c r="E1019" s="2" t="s">
        <v>3677</v>
      </c>
      <c r="F1019" s="2" t="s">
        <v>3678</v>
      </c>
      <c r="I1019" s="2" t="s">
        <v>65</v>
      </c>
      <c r="O1019" s="2">
        <v>2</v>
      </c>
      <c r="P1019" s="2">
        <v>2</v>
      </c>
      <c r="Q1019" s="2">
        <v>2</v>
      </c>
      <c r="R1019" s="2">
        <v>1</v>
      </c>
      <c r="S1019" s="2">
        <v>2</v>
      </c>
      <c r="T1019" s="2">
        <v>1</v>
      </c>
      <c r="U1019" s="7">
        <v>2</v>
      </c>
      <c r="V1019" s="7">
        <v>1.75</v>
      </c>
      <c r="W1019" s="8">
        <v>2.6575364531836598</v>
      </c>
      <c r="X1019" s="2" t="s">
        <v>66</v>
      </c>
      <c r="Y1019" s="7">
        <f t="shared" si="45"/>
        <v>2</v>
      </c>
      <c r="Z1019" s="7">
        <f t="shared" si="46"/>
        <v>1.75</v>
      </c>
      <c r="AA1019" s="8">
        <f t="shared" si="47"/>
        <v>2.6575364531836625</v>
      </c>
    </row>
    <row r="1020" spans="1:27" x14ac:dyDescent="0.25">
      <c r="A1020" s="2" t="s">
        <v>3679</v>
      </c>
      <c r="B1020" s="2" t="s">
        <v>266</v>
      </c>
      <c r="C1020" s="2" t="s">
        <v>60</v>
      </c>
      <c r="D1020" s="2" t="s">
        <v>61</v>
      </c>
      <c r="E1020" s="2" t="s">
        <v>3680</v>
      </c>
      <c r="F1020" s="2" t="s">
        <v>3681</v>
      </c>
      <c r="I1020" s="2" t="s">
        <v>65</v>
      </c>
      <c r="O1020" s="2">
        <v>2</v>
      </c>
      <c r="P1020" s="2">
        <v>2</v>
      </c>
      <c r="Q1020" s="2">
        <v>2</v>
      </c>
      <c r="R1020" s="2">
        <v>1</v>
      </c>
      <c r="S1020" s="2">
        <v>2</v>
      </c>
      <c r="T1020" s="2">
        <v>1</v>
      </c>
      <c r="U1020" s="7">
        <v>2</v>
      </c>
      <c r="V1020" s="7">
        <v>1.75</v>
      </c>
      <c r="W1020" s="8">
        <v>2.6575364531836598</v>
      </c>
      <c r="X1020" s="2" t="s">
        <v>66</v>
      </c>
      <c r="Y1020" s="7">
        <f t="shared" si="45"/>
        <v>2</v>
      </c>
      <c r="Z1020" s="7">
        <f t="shared" si="46"/>
        <v>1.75</v>
      </c>
      <c r="AA1020" s="8">
        <f t="shared" si="47"/>
        <v>2.6575364531836625</v>
      </c>
    </row>
    <row r="1021" spans="1:27" x14ac:dyDescent="0.25">
      <c r="A1021" s="2" t="s">
        <v>3682</v>
      </c>
      <c r="B1021" s="2" t="s">
        <v>266</v>
      </c>
      <c r="C1021" s="2" t="s">
        <v>60</v>
      </c>
      <c r="D1021" s="2" t="s">
        <v>61</v>
      </c>
      <c r="E1021" s="2" t="s">
        <v>3683</v>
      </c>
      <c r="F1021" s="2" t="s">
        <v>3684</v>
      </c>
      <c r="I1021" s="2" t="s">
        <v>65</v>
      </c>
      <c r="O1021" s="2">
        <v>2</v>
      </c>
      <c r="P1021" s="2">
        <v>2</v>
      </c>
      <c r="Q1021" s="2">
        <v>2</v>
      </c>
      <c r="R1021" s="2">
        <v>1</v>
      </c>
      <c r="S1021" s="2">
        <v>2</v>
      </c>
      <c r="T1021" s="2">
        <v>1</v>
      </c>
      <c r="U1021" s="7">
        <v>2</v>
      </c>
      <c r="V1021" s="7">
        <v>1.75</v>
      </c>
      <c r="W1021" s="8">
        <v>2.6575364531836598</v>
      </c>
      <c r="X1021" s="2" t="s">
        <v>66</v>
      </c>
      <c r="Y1021" s="7">
        <f t="shared" si="45"/>
        <v>2</v>
      </c>
      <c r="Z1021" s="7">
        <f t="shared" si="46"/>
        <v>1.75</v>
      </c>
      <c r="AA1021" s="8">
        <f t="shared" si="47"/>
        <v>2.6575364531836625</v>
      </c>
    </row>
    <row r="1022" spans="1:27" x14ac:dyDescent="0.25">
      <c r="A1022" s="2" t="s">
        <v>3685</v>
      </c>
      <c r="B1022" s="2" t="s">
        <v>266</v>
      </c>
      <c r="C1022" s="2" t="s">
        <v>60</v>
      </c>
      <c r="D1022" s="2" t="s">
        <v>61</v>
      </c>
      <c r="E1022" s="2" t="s">
        <v>3686</v>
      </c>
      <c r="F1022" s="2" t="s">
        <v>3687</v>
      </c>
      <c r="I1022" s="2" t="s">
        <v>65</v>
      </c>
      <c r="O1022" s="2">
        <v>2</v>
      </c>
      <c r="P1022" s="2">
        <v>2</v>
      </c>
      <c r="Q1022" s="2">
        <v>2</v>
      </c>
      <c r="R1022" s="2">
        <v>1</v>
      </c>
      <c r="S1022" s="2">
        <v>2</v>
      </c>
      <c r="T1022" s="2">
        <v>1</v>
      </c>
      <c r="U1022" s="7">
        <v>2</v>
      </c>
      <c r="V1022" s="7">
        <v>1.75</v>
      </c>
      <c r="W1022" s="8">
        <v>2.6575364531836598</v>
      </c>
      <c r="X1022" s="2" t="s">
        <v>66</v>
      </c>
      <c r="Y1022" s="7">
        <f t="shared" si="45"/>
        <v>2</v>
      </c>
      <c r="Z1022" s="7">
        <f t="shared" si="46"/>
        <v>1.75</v>
      </c>
      <c r="AA1022" s="8">
        <f t="shared" si="47"/>
        <v>2.6575364531836625</v>
      </c>
    </row>
    <row r="1023" spans="1:27" x14ac:dyDescent="0.25">
      <c r="A1023" s="2" t="s">
        <v>3688</v>
      </c>
      <c r="B1023" s="2" t="s">
        <v>266</v>
      </c>
      <c r="C1023" s="2" t="s">
        <v>60</v>
      </c>
      <c r="D1023" s="2" t="s">
        <v>61</v>
      </c>
      <c r="E1023" s="2" t="s">
        <v>3689</v>
      </c>
      <c r="F1023" s="2" t="s">
        <v>3690</v>
      </c>
      <c r="I1023" s="2" t="s">
        <v>65</v>
      </c>
      <c r="O1023" s="2">
        <v>2</v>
      </c>
      <c r="P1023" s="2">
        <v>2</v>
      </c>
      <c r="Q1023" s="2">
        <v>2</v>
      </c>
      <c r="R1023" s="2">
        <v>1</v>
      </c>
      <c r="S1023" s="2">
        <v>2</v>
      </c>
      <c r="T1023" s="2">
        <v>1</v>
      </c>
      <c r="U1023" s="7">
        <v>2</v>
      </c>
      <c r="V1023" s="7">
        <v>1.75</v>
      </c>
      <c r="W1023" s="8">
        <v>2.6575364531836598</v>
      </c>
      <c r="X1023" s="2" t="s">
        <v>66</v>
      </c>
      <c r="Y1023" s="7">
        <f t="shared" si="45"/>
        <v>2</v>
      </c>
      <c r="Z1023" s="7">
        <f t="shared" si="46"/>
        <v>1.75</v>
      </c>
      <c r="AA1023" s="8">
        <f t="shared" si="47"/>
        <v>2.6575364531836625</v>
      </c>
    </row>
    <row r="1024" spans="1:27" x14ac:dyDescent="0.25">
      <c r="A1024" s="2" t="s">
        <v>3691</v>
      </c>
      <c r="B1024" s="2" t="s">
        <v>266</v>
      </c>
      <c r="C1024" s="2" t="s">
        <v>60</v>
      </c>
      <c r="D1024" s="2" t="s">
        <v>61</v>
      </c>
      <c r="E1024" s="2" t="s">
        <v>3692</v>
      </c>
      <c r="F1024" s="2" t="s">
        <v>3693</v>
      </c>
      <c r="I1024" s="2" t="s">
        <v>65</v>
      </c>
      <c r="O1024" s="2">
        <v>4</v>
      </c>
      <c r="P1024" s="2">
        <v>2</v>
      </c>
      <c r="Q1024" s="2">
        <v>1</v>
      </c>
      <c r="R1024" s="2">
        <v>1</v>
      </c>
      <c r="S1024" s="2">
        <v>2</v>
      </c>
      <c r="T1024" s="2">
        <v>1</v>
      </c>
      <c r="U1024" s="7">
        <v>2</v>
      </c>
      <c r="V1024" s="7">
        <v>1.75</v>
      </c>
      <c r="W1024" s="8">
        <v>2.6575364531836598</v>
      </c>
      <c r="X1024" s="2" t="s">
        <v>66</v>
      </c>
      <c r="Y1024" s="7">
        <f t="shared" si="45"/>
        <v>2</v>
      </c>
      <c r="Z1024" s="7">
        <f t="shared" si="46"/>
        <v>1.75</v>
      </c>
      <c r="AA1024" s="8">
        <f t="shared" si="47"/>
        <v>2.6575364531836625</v>
      </c>
    </row>
    <row r="1025" spans="1:27" x14ac:dyDescent="0.25">
      <c r="A1025" s="2" t="s">
        <v>3694</v>
      </c>
      <c r="B1025" s="2" t="s">
        <v>266</v>
      </c>
      <c r="C1025" s="2" t="s">
        <v>60</v>
      </c>
      <c r="D1025" s="2" t="s">
        <v>61</v>
      </c>
      <c r="E1025" s="2" t="s">
        <v>3695</v>
      </c>
      <c r="F1025" s="2" t="s">
        <v>3696</v>
      </c>
      <c r="I1025" s="2" t="s">
        <v>65</v>
      </c>
      <c r="O1025" s="2">
        <v>2</v>
      </c>
      <c r="P1025" s="2">
        <v>2</v>
      </c>
      <c r="Q1025" s="2">
        <v>2</v>
      </c>
      <c r="R1025" s="2">
        <v>1</v>
      </c>
      <c r="S1025" s="2">
        <v>2</v>
      </c>
      <c r="T1025" s="2">
        <v>1</v>
      </c>
      <c r="U1025" s="7">
        <v>2</v>
      </c>
      <c r="V1025" s="7">
        <v>1.75</v>
      </c>
      <c r="W1025" s="8">
        <v>2.6575364531836598</v>
      </c>
      <c r="X1025" s="2" t="s">
        <v>66</v>
      </c>
      <c r="Y1025" s="7">
        <f t="shared" si="45"/>
        <v>2</v>
      </c>
      <c r="Z1025" s="7">
        <f t="shared" si="46"/>
        <v>1.75</v>
      </c>
      <c r="AA1025" s="8">
        <f t="shared" si="47"/>
        <v>2.6575364531836625</v>
      </c>
    </row>
    <row r="1026" spans="1:27" x14ac:dyDescent="0.25">
      <c r="A1026" s="2" t="s">
        <v>3697</v>
      </c>
      <c r="B1026" s="2" t="s">
        <v>266</v>
      </c>
      <c r="C1026" s="2" t="s">
        <v>60</v>
      </c>
      <c r="D1026" s="2" t="s">
        <v>61</v>
      </c>
      <c r="E1026" s="2" t="s">
        <v>3698</v>
      </c>
      <c r="F1026" s="2" t="s">
        <v>3699</v>
      </c>
      <c r="I1026" s="2" t="s">
        <v>65</v>
      </c>
      <c r="O1026" s="2">
        <v>2</v>
      </c>
      <c r="P1026" s="2">
        <v>2</v>
      </c>
      <c r="Q1026" s="2">
        <v>2</v>
      </c>
      <c r="R1026" s="2">
        <v>1</v>
      </c>
      <c r="S1026" s="2">
        <v>2</v>
      </c>
      <c r="T1026" s="2">
        <v>1</v>
      </c>
      <c r="U1026" s="7">
        <v>2</v>
      </c>
      <c r="V1026" s="7">
        <v>1.75</v>
      </c>
      <c r="W1026" s="8">
        <v>2.6575364531836598</v>
      </c>
      <c r="X1026" s="2" t="s">
        <v>66</v>
      </c>
      <c r="Y1026" s="7">
        <f t="shared" ref="Y1026:Y1089" si="48">((P1026*2)+Q1026+R1026+(O1026*0.5))/4</f>
        <v>2</v>
      </c>
      <c r="Z1026" s="7">
        <f t="shared" ref="Z1026:Z1089" si="49">((T1026*1.5)+S1026)/2</f>
        <v>1.75</v>
      </c>
      <c r="AA1026" s="8">
        <f t="shared" ref="AA1026:AA1089" si="50">SQRT(Y1026^2+Z1026^2)</f>
        <v>2.6575364531836625</v>
      </c>
    </row>
    <row r="1027" spans="1:27" x14ac:dyDescent="0.25">
      <c r="A1027" s="2" t="s">
        <v>3700</v>
      </c>
      <c r="B1027" s="2" t="s">
        <v>266</v>
      </c>
      <c r="C1027" s="2" t="s">
        <v>60</v>
      </c>
      <c r="D1027" s="2" t="s">
        <v>61</v>
      </c>
      <c r="E1027" s="2" t="s">
        <v>3701</v>
      </c>
      <c r="F1027" s="2" t="s">
        <v>3702</v>
      </c>
      <c r="I1027" s="2" t="s">
        <v>65</v>
      </c>
      <c r="O1027" s="2">
        <v>2</v>
      </c>
      <c r="P1027" s="2">
        <v>2</v>
      </c>
      <c r="Q1027" s="2">
        <v>2</v>
      </c>
      <c r="R1027" s="2">
        <v>1</v>
      </c>
      <c r="S1027" s="2">
        <v>2</v>
      </c>
      <c r="T1027" s="2">
        <v>1</v>
      </c>
      <c r="U1027" s="7">
        <v>2</v>
      </c>
      <c r="V1027" s="7">
        <v>1.75</v>
      </c>
      <c r="W1027" s="8">
        <v>2.6575364531836598</v>
      </c>
      <c r="X1027" s="2" t="s">
        <v>66</v>
      </c>
      <c r="Y1027" s="7">
        <f t="shared" si="48"/>
        <v>2</v>
      </c>
      <c r="Z1027" s="7">
        <f t="shared" si="49"/>
        <v>1.75</v>
      </c>
      <c r="AA1027" s="8">
        <f t="shared" si="50"/>
        <v>2.6575364531836625</v>
      </c>
    </row>
    <row r="1028" spans="1:27" x14ac:dyDescent="0.25">
      <c r="A1028" s="2" t="s">
        <v>3703</v>
      </c>
      <c r="B1028" s="2" t="s">
        <v>266</v>
      </c>
      <c r="C1028" s="2" t="s">
        <v>60</v>
      </c>
      <c r="D1028" s="2" t="s">
        <v>61</v>
      </c>
      <c r="E1028" s="2" t="s">
        <v>3704</v>
      </c>
      <c r="F1028" s="2" t="s">
        <v>3705</v>
      </c>
      <c r="I1028" s="2" t="s">
        <v>65</v>
      </c>
      <c r="O1028" s="2">
        <v>2</v>
      </c>
      <c r="P1028" s="2">
        <v>2</v>
      </c>
      <c r="Q1028" s="2">
        <v>2</v>
      </c>
      <c r="R1028" s="2">
        <v>1</v>
      </c>
      <c r="S1028" s="2">
        <v>2</v>
      </c>
      <c r="T1028" s="2">
        <v>1</v>
      </c>
      <c r="U1028" s="7">
        <v>2</v>
      </c>
      <c r="V1028" s="7">
        <v>1.75</v>
      </c>
      <c r="W1028" s="8">
        <v>2.6575364531836598</v>
      </c>
      <c r="X1028" s="2" t="s">
        <v>66</v>
      </c>
      <c r="Y1028" s="7">
        <f t="shared" si="48"/>
        <v>2</v>
      </c>
      <c r="Z1028" s="7">
        <f t="shared" si="49"/>
        <v>1.75</v>
      </c>
      <c r="AA1028" s="8">
        <f t="shared" si="50"/>
        <v>2.6575364531836625</v>
      </c>
    </row>
    <row r="1029" spans="1:27" x14ac:dyDescent="0.25">
      <c r="A1029" s="2" t="s">
        <v>3706</v>
      </c>
      <c r="B1029" s="2" t="s">
        <v>266</v>
      </c>
      <c r="C1029" s="2" t="s">
        <v>60</v>
      </c>
      <c r="D1029" s="2" t="s">
        <v>61</v>
      </c>
      <c r="E1029" s="2" t="s">
        <v>3707</v>
      </c>
      <c r="F1029" s="2" t="s">
        <v>3708</v>
      </c>
      <c r="I1029" s="2" t="s">
        <v>65</v>
      </c>
      <c r="O1029" s="2">
        <v>2</v>
      </c>
      <c r="P1029" s="2">
        <v>2</v>
      </c>
      <c r="Q1029" s="2">
        <v>2</v>
      </c>
      <c r="R1029" s="2">
        <v>1</v>
      </c>
      <c r="S1029" s="2">
        <v>2</v>
      </c>
      <c r="T1029" s="2">
        <v>1</v>
      </c>
      <c r="U1029" s="7">
        <v>2</v>
      </c>
      <c r="V1029" s="7">
        <v>1.75</v>
      </c>
      <c r="W1029" s="8">
        <v>2.6575364531836598</v>
      </c>
      <c r="X1029" s="2" t="s">
        <v>66</v>
      </c>
      <c r="Y1029" s="7">
        <f t="shared" si="48"/>
        <v>2</v>
      </c>
      <c r="Z1029" s="7">
        <f t="shared" si="49"/>
        <v>1.75</v>
      </c>
      <c r="AA1029" s="8">
        <f t="shared" si="50"/>
        <v>2.6575364531836625</v>
      </c>
    </row>
    <row r="1030" spans="1:27" x14ac:dyDescent="0.25">
      <c r="A1030" s="2" t="s">
        <v>3709</v>
      </c>
      <c r="B1030" s="2" t="s">
        <v>266</v>
      </c>
      <c r="C1030" s="2" t="s">
        <v>60</v>
      </c>
      <c r="D1030" s="2" t="s">
        <v>61</v>
      </c>
      <c r="E1030" s="2" t="s">
        <v>3710</v>
      </c>
      <c r="F1030" s="2" t="s">
        <v>3711</v>
      </c>
      <c r="I1030" s="2" t="s">
        <v>65</v>
      </c>
      <c r="O1030" s="2">
        <v>2</v>
      </c>
      <c r="P1030" s="2">
        <v>2</v>
      </c>
      <c r="Q1030" s="2">
        <v>2</v>
      </c>
      <c r="R1030" s="2">
        <v>1</v>
      </c>
      <c r="S1030" s="2">
        <v>2</v>
      </c>
      <c r="T1030" s="2">
        <v>1</v>
      </c>
      <c r="U1030" s="7">
        <v>2</v>
      </c>
      <c r="V1030" s="7">
        <v>1.75</v>
      </c>
      <c r="W1030" s="8">
        <v>2.6575364531836598</v>
      </c>
      <c r="X1030" s="2" t="s">
        <v>66</v>
      </c>
      <c r="Y1030" s="7">
        <f t="shared" si="48"/>
        <v>2</v>
      </c>
      <c r="Z1030" s="7">
        <f t="shared" si="49"/>
        <v>1.75</v>
      </c>
      <c r="AA1030" s="8">
        <f t="shared" si="50"/>
        <v>2.6575364531836625</v>
      </c>
    </row>
    <row r="1031" spans="1:27" x14ac:dyDescent="0.25">
      <c r="A1031" s="2" t="s">
        <v>3712</v>
      </c>
      <c r="B1031" s="2" t="s">
        <v>266</v>
      </c>
      <c r="C1031" s="2" t="s">
        <v>60</v>
      </c>
      <c r="D1031" s="2" t="s">
        <v>61</v>
      </c>
      <c r="E1031" s="2" t="s">
        <v>3713</v>
      </c>
      <c r="F1031" s="2" t="s">
        <v>3714</v>
      </c>
      <c r="I1031" s="2" t="s">
        <v>65</v>
      </c>
      <c r="O1031" s="2">
        <v>2</v>
      </c>
      <c r="P1031" s="2">
        <v>2</v>
      </c>
      <c r="Q1031" s="2">
        <v>1</v>
      </c>
      <c r="R1031" s="2">
        <v>2</v>
      </c>
      <c r="S1031" s="2">
        <v>2</v>
      </c>
      <c r="T1031" s="2">
        <v>1</v>
      </c>
      <c r="U1031" s="7">
        <v>2</v>
      </c>
      <c r="V1031" s="7">
        <v>1.75</v>
      </c>
      <c r="W1031" s="8">
        <v>2.6575364531836598</v>
      </c>
      <c r="X1031" s="2" t="s">
        <v>66</v>
      </c>
      <c r="Y1031" s="7">
        <f t="shared" si="48"/>
        <v>2</v>
      </c>
      <c r="Z1031" s="7">
        <f t="shared" si="49"/>
        <v>1.75</v>
      </c>
      <c r="AA1031" s="8">
        <f t="shared" si="50"/>
        <v>2.6575364531836625</v>
      </c>
    </row>
    <row r="1032" spans="1:27" x14ac:dyDescent="0.25">
      <c r="A1032" s="2" t="s">
        <v>3715</v>
      </c>
      <c r="B1032" s="2" t="s">
        <v>266</v>
      </c>
      <c r="C1032" s="2" t="s">
        <v>60</v>
      </c>
      <c r="D1032" s="2" t="s">
        <v>61</v>
      </c>
      <c r="E1032" s="2" t="s">
        <v>3716</v>
      </c>
      <c r="F1032" s="2" t="s">
        <v>3717</v>
      </c>
      <c r="I1032" s="2" t="s">
        <v>65</v>
      </c>
      <c r="O1032" s="2">
        <v>2</v>
      </c>
      <c r="P1032" s="2">
        <v>2</v>
      </c>
      <c r="Q1032" s="2">
        <v>1</v>
      </c>
      <c r="R1032" s="2">
        <v>2</v>
      </c>
      <c r="S1032" s="2">
        <v>2</v>
      </c>
      <c r="T1032" s="2">
        <v>1</v>
      </c>
      <c r="U1032" s="7">
        <v>2</v>
      </c>
      <c r="V1032" s="7">
        <v>1.75</v>
      </c>
      <c r="W1032" s="8">
        <v>2.6575364531836598</v>
      </c>
      <c r="X1032" s="2" t="s">
        <v>66</v>
      </c>
      <c r="Y1032" s="7">
        <f t="shared" si="48"/>
        <v>2</v>
      </c>
      <c r="Z1032" s="7">
        <f t="shared" si="49"/>
        <v>1.75</v>
      </c>
      <c r="AA1032" s="8">
        <f t="shared" si="50"/>
        <v>2.6575364531836625</v>
      </c>
    </row>
    <row r="1033" spans="1:27" x14ac:dyDescent="0.25">
      <c r="A1033" s="2" t="s">
        <v>3718</v>
      </c>
      <c r="B1033" s="2" t="s">
        <v>266</v>
      </c>
      <c r="C1033" s="2" t="s">
        <v>60</v>
      </c>
      <c r="D1033" s="2" t="s">
        <v>61</v>
      </c>
      <c r="E1033" s="2" t="s">
        <v>3719</v>
      </c>
      <c r="F1033" s="2" t="s">
        <v>3720</v>
      </c>
      <c r="I1033" s="2" t="s">
        <v>65</v>
      </c>
      <c r="O1033" s="2">
        <v>4</v>
      </c>
      <c r="P1033" s="2">
        <v>2</v>
      </c>
      <c r="Q1033" s="2">
        <v>1</v>
      </c>
      <c r="R1033" s="2">
        <v>1</v>
      </c>
      <c r="S1033" s="2">
        <v>2</v>
      </c>
      <c r="T1033" s="2">
        <v>1</v>
      </c>
      <c r="U1033" s="7">
        <v>2</v>
      </c>
      <c r="V1033" s="7">
        <v>1.75</v>
      </c>
      <c r="W1033" s="8">
        <v>2.6575364531836598</v>
      </c>
      <c r="X1033" s="2" t="s">
        <v>66</v>
      </c>
      <c r="Y1033" s="7">
        <f t="shared" si="48"/>
        <v>2</v>
      </c>
      <c r="Z1033" s="7">
        <f t="shared" si="49"/>
        <v>1.75</v>
      </c>
      <c r="AA1033" s="8">
        <f t="shared" si="50"/>
        <v>2.6575364531836625</v>
      </c>
    </row>
    <row r="1034" spans="1:27" x14ac:dyDescent="0.25">
      <c r="A1034" s="2" t="s">
        <v>3721</v>
      </c>
      <c r="B1034" s="2" t="s">
        <v>266</v>
      </c>
      <c r="C1034" s="2" t="s">
        <v>505</v>
      </c>
      <c r="D1034" s="2" t="s">
        <v>506</v>
      </c>
      <c r="E1034" s="2" t="s">
        <v>3722</v>
      </c>
      <c r="F1034" s="2" t="s">
        <v>3723</v>
      </c>
      <c r="I1034" s="2" t="s">
        <v>102</v>
      </c>
      <c r="O1034" s="2">
        <v>2</v>
      </c>
      <c r="P1034" s="2">
        <v>2</v>
      </c>
      <c r="Q1034" s="2">
        <v>3</v>
      </c>
      <c r="R1034" s="2">
        <v>1</v>
      </c>
      <c r="S1034" s="2">
        <v>1</v>
      </c>
      <c r="T1034" s="2">
        <v>1</v>
      </c>
      <c r="U1034" s="7">
        <v>2.25</v>
      </c>
      <c r="V1034" s="7">
        <v>1.25</v>
      </c>
      <c r="W1034" s="8">
        <v>2.5739075352467502</v>
      </c>
      <c r="X1034" s="2" t="s">
        <v>66</v>
      </c>
      <c r="Y1034" s="7">
        <f t="shared" si="48"/>
        <v>2.25</v>
      </c>
      <c r="Z1034" s="7">
        <f t="shared" si="49"/>
        <v>1.25</v>
      </c>
      <c r="AA1034" s="8">
        <f t="shared" si="50"/>
        <v>2.5739075352467502</v>
      </c>
    </row>
    <row r="1035" spans="1:27" x14ac:dyDescent="0.25">
      <c r="A1035" s="2" t="s">
        <v>3724</v>
      </c>
      <c r="B1035" s="2" t="s">
        <v>266</v>
      </c>
      <c r="C1035" s="2" t="s">
        <v>1620</v>
      </c>
      <c r="D1035" s="2" t="s">
        <v>1621</v>
      </c>
      <c r="E1035" s="2" t="s">
        <v>3725</v>
      </c>
      <c r="F1035" s="2" t="s">
        <v>3726</v>
      </c>
      <c r="I1035" s="2" t="s">
        <v>65</v>
      </c>
      <c r="O1035" s="2">
        <v>2</v>
      </c>
      <c r="P1035" s="2">
        <v>2</v>
      </c>
      <c r="Q1035" s="2">
        <v>2</v>
      </c>
      <c r="R1035" s="2">
        <v>2</v>
      </c>
      <c r="S1035" s="2">
        <v>1</v>
      </c>
      <c r="T1035" s="2">
        <v>1</v>
      </c>
      <c r="U1035" s="7">
        <v>2.25</v>
      </c>
      <c r="V1035" s="7">
        <v>1.25</v>
      </c>
      <c r="W1035" s="8">
        <v>2.5739075352467502</v>
      </c>
      <c r="X1035" s="2" t="s">
        <v>66</v>
      </c>
      <c r="Y1035" s="7">
        <f t="shared" si="48"/>
        <v>2.25</v>
      </c>
      <c r="Z1035" s="7">
        <f t="shared" si="49"/>
        <v>1.25</v>
      </c>
      <c r="AA1035" s="8">
        <f t="shared" si="50"/>
        <v>2.5739075352467502</v>
      </c>
    </row>
    <row r="1036" spans="1:27" x14ac:dyDescent="0.25">
      <c r="A1036" s="2" t="s">
        <v>3727</v>
      </c>
      <c r="B1036" s="2" t="s">
        <v>266</v>
      </c>
      <c r="C1036" s="2" t="s">
        <v>505</v>
      </c>
      <c r="D1036" s="2" t="s">
        <v>506</v>
      </c>
      <c r="E1036" s="2" t="s">
        <v>3728</v>
      </c>
      <c r="F1036" s="2" t="s">
        <v>3729</v>
      </c>
      <c r="I1036" s="2" t="s">
        <v>102</v>
      </c>
      <c r="O1036" s="2">
        <v>2</v>
      </c>
      <c r="P1036" s="2">
        <v>2</v>
      </c>
      <c r="Q1036" s="2">
        <v>3</v>
      </c>
      <c r="R1036" s="2">
        <v>1</v>
      </c>
      <c r="S1036" s="2">
        <v>1</v>
      </c>
      <c r="T1036" s="2">
        <v>1</v>
      </c>
      <c r="U1036" s="7">
        <v>2.25</v>
      </c>
      <c r="V1036" s="7">
        <v>1.25</v>
      </c>
      <c r="W1036" s="8">
        <v>2.5739075352467502</v>
      </c>
      <c r="X1036" s="2" t="s">
        <v>66</v>
      </c>
      <c r="Y1036" s="7">
        <f t="shared" si="48"/>
        <v>2.25</v>
      </c>
      <c r="Z1036" s="7">
        <f t="shared" si="49"/>
        <v>1.25</v>
      </c>
      <c r="AA1036" s="8">
        <f t="shared" si="50"/>
        <v>2.5739075352467502</v>
      </c>
    </row>
    <row r="1037" spans="1:27" x14ac:dyDescent="0.25">
      <c r="A1037" s="2" t="s">
        <v>3730</v>
      </c>
      <c r="B1037" s="2" t="s">
        <v>266</v>
      </c>
      <c r="C1037" s="2" t="s">
        <v>598</v>
      </c>
      <c r="D1037" s="2" t="s">
        <v>599</v>
      </c>
      <c r="E1037" s="2" t="s">
        <v>3731</v>
      </c>
      <c r="F1037" s="2" t="s">
        <v>3732</v>
      </c>
      <c r="I1037" s="2" t="s">
        <v>65</v>
      </c>
      <c r="O1037" s="2">
        <v>2</v>
      </c>
      <c r="P1037" s="2">
        <v>2</v>
      </c>
      <c r="Q1037" s="2">
        <v>2</v>
      </c>
      <c r="R1037" s="2">
        <v>2</v>
      </c>
      <c r="S1037" s="2">
        <v>1</v>
      </c>
      <c r="T1037" s="2">
        <v>1</v>
      </c>
      <c r="U1037" s="7">
        <v>2.25</v>
      </c>
      <c r="V1037" s="7">
        <v>1.25</v>
      </c>
      <c r="W1037" s="8">
        <v>2.5739075352467502</v>
      </c>
      <c r="X1037" s="2" t="s">
        <v>66</v>
      </c>
      <c r="Y1037" s="7">
        <f t="shared" si="48"/>
        <v>2.25</v>
      </c>
      <c r="Z1037" s="7">
        <f t="shared" si="49"/>
        <v>1.25</v>
      </c>
      <c r="AA1037" s="8">
        <f t="shared" si="50"/>
        <v>2.5739075352467502</v>
      </c>
    </row>
    <row r="1038" spans="1:27" x14ac:dyDescent="0.25">
      <c r="A1038" s="2" t="s">
        <v>3733</v>
      </c>
      <c r="B1038" s="2" t="s">
        <v>266</v>
      </c>
      <c r="C1038" s="2" t="s">
        <v>505</v>
      </c>
      <c r="D1038" s="2" t="s">
        <v>506</v>
      </c>
      <c r="E1038" s="2" t="s">
        <v>3734</v>
      </c>
      <c r="F1038" s="2" t="s">
        <v>3735</v>
      </c>
      <c r="I1038" s="2" t="s">
        <v>65</v>
      </c>
      <c r="O1038" s="2">
        <v>2</v>
      </c>
      <c r="P1038" s="2">
        <v>2</v>
      </c>
      <c r="Q1038" s="2">
        <v>3</v>
      </c>
      <c r="R1038" s="2">
        <v>1</v>
      </c>
      <c r="S1038" s="2">
        <v>1</v>
      </c>
      <c r="T1038" s="2">
        <v>1</v>
      </c>
      <c r="U1038" s="7">
        <v>2.25</v>
      </c>
      <c r="V1038" s="7">
        <v>1.25</v>
      </c>
      <c r="W1038" s="8">
        <v>2.5739075352467502</v>
      </c>
      <c r="X1038" s="2" t="s">
        <v>66</v>
      </c>
      <c r="Y1038" s="7">
        <f t="shared" si="48"/>
        <v>2.25</v>
      </c>
      <c r="Z1038" s="7">
        <f t="shared" si="49"/>
        <v>1.25</v>
      </c>
      <c r="AA1038" s="8">
        <f t="shared" si="50"/>
        <v>2.5739075352467502</v>
      </c>
    </row>
    <row r="1039" spans="1:27" x14ac:dyDescent="0.25">
      <c r="A1039" s="2" t="s">
        <v>3736</v>
      </c>
      <c r="B1039" s="2" t="s">
        <v>266</v>
      </c>
      <c r="C1039" s="2" t="s">
        <v>505</v>
      </c>
      <c r="D1039" s="2" t="s">
        <v>506</v>
      </c>
      <c r="E1039" s="2" t="s">
        <v>3737</v>
      </c>
      <c r="F1039" s="2" t="s">
        <v>3738</v>
      </c>
      <c r="I1039" s="2" t="s">
        <v>65</v>
      </c>
      <c r="O1039" s="2">
        <v>2</v>
      </c>
      <c r="P1039" s="2">
        <v>2</v>
      </c>
      <c r="Q1039" s="2">
        <v>3</v>
      </c>
      <c r="R1039" s="2">
        <v>1</v>
      </c>
      <c r="S1039" s="2">
        <v>1</v>
      </c>
      <c r="T1039" s="2">
        <v>1</v>
      </c>
      <c r="U1039" s="7">
        <v>2.25</v>
      </c>
      <c r="V1039" s="7">
        <v>1.25</v>
      </c>
      <c r="W1039" s="8">
        <v>2.5739075352467502</v>
      </c>
      <c r="X1039" s="2" t="s">
        <v>66</v>
      </c>
      <c r="Y1039" s="7">
        <f t="shared" si="48"/>
        <v>2.25</v>
      </c>
      <c r="Z1039" s="7">
        <f t="shared" si="49"/>
        <v>1.25</v>
      </c>
      <c r="AA1039" s="8">
        <f t="shared" si="50"/>
        <v>2.5739075352467502</v>
      </c>
    </row>
    <row r="1040" spans="1:27" x14ac:dyDescent="0.25">
      <c r="A1040" s="2" t="s">
        <v>3739</v>
      </c>
      <c r="B1040" s="2" t="s">
        <v>266</v>
      </c>
      <c r="C1040" s="2" t="s">
        <v>797</v>
      </c>
      <c r="D1040" s="2" t="s">
        <v>798</v>
      </c>
      <c r="E1040" s="2" t="s">
        <v>3740</v>
      </c>
      <c r="F1040" s="2" t="s">
        <v>3741</v>
      </c>
      <c r="I1040" s="2" t="s">
        <v>65</v>
      </c>
      <c r="O1040" s="2">
        <v>4</v>
      </c>
      <c r="P1040" s="2">
        <v>2</v>
      </c>
      <c r="Q1040" s="2">
        <v>2</v>
      </c>
      <c r="R1040" s="2">
        <v>1</v>
      </c>
      <c r="S1040" s="2">
        <v>1</v>
      </c>
      <c r="T1040" s="2">
        <v>1</v>
      </c>
      <c r="U1040" s="7">
        <v>2.25</v>
      </c>
      <c r="V1040" s="7">
        <v>1.25</v>
      </c>
      <c r="W1040" s="8">
        <v>2.5739075352467502</v>
      </c>
      <c r="X1040" s="2" t="s">
        <v>66</v>
      </c>
      <c r="Y1040" s="7">
        <f t="shared" si="48"/>
        <v>2.25</v>
      </c>
      <c r="Z1040" s="7">
        <f t="shared" si="49"/>
        <v>1.25</v>
      </c>
      <c r="AA1040" s="8">
        <f t="shared" si="50"/>
        <v>2.5739075352467502</v>
      </c>
    </row>
    <row r="1041" spans="1:27" x14ac:dyDescent="0.25">
      <c r="A1041" s="2" t="s">
        <v>3742</v>
      </c>
      <c r="B1041" s="2" t="s">
        <v>266</v>
      </c>
      <c r="C1041" s="2" t="s">
        <v>1620</v>
      </c>
      <c r="D1041" s="2" t="s">
        <v>1621</v>
      </c>
      <c r="E1041" s="2" t="s">
        <v>3743</v>
      </c>
      <c r="F1041" s="2" t="s">
        <v>3744</v>
      </c>
      <c r="I1041" s="2" t="s">
        <v>65</v>
      </c>
      <c r="O1041" s="2">
        <v>2</v>
      </c>
      <c r="P1041" s="2">
        <v>2</v>
      </c>
      <c r="Q1041" s="2">
        <v>2</v>
      </c>
      <c r="R1041" s="2">
        <v>2</v>
      </c>
      <c r="S1041" s="2">
        <v>1</v>
      </c>
      <c r="T1041" s="2">
        <v>1</v>
      </c>
      <c r="U1041" s="7">
        <v>2.25</v>
      </c>
      <c r="V1041" s="7">
        <v>1.25</v>
      </c>
      <c r="W1041" s="8">
        <v>2.5739075352467502</v>
      </c>
      <c r="X1041" s="2" t="s">
        <v>66</v>
      </c>
      <c r="Y1041" s="7">
        <f t="shared" si="48"/>
        <v>2.25</v>
      </c>
      <c r="Z1041" s="7">
        <f t="shared" si="49"/>
        <v>1.25</v>
      </c>
      <c r="AA1041" s="8">
        <f t="shared" si="50"/>
        <v>2.5739075352467502</v>
      </c>
    </row>
    <row r="1042" spans="1:27" x14ac:dyDescent="0.25">
      <c r="A1042" s="2" t="s">
        <v>3745</v>
      </c>
      <c r="B1042" s="2" t="s">
        <v>266</v>
      </c>
      <c r="C1042" s="2" t="s">
        <v>1620</v>
      </c>
      <c r="D1042" s="2" t="s">
        <v>1621</v>
      </c>
      <c r="E1042" s="2" t="s">
        <v>3746</v>
      </c>
      <c r="F1042" s="2" t="s">
        <v>3747</v>
      </c>
      <c r="I1042" s="2" t="s">
        <v>65</v>
      </c>
      <c r="O1042" s="2">
        <v>2</v>
      </c>
      <c r="P1042" s="2">
        <v>2</v>
      </c>
      <c r="Q1042" s="2">
        <v>2</v>
      </c>
      <c r="R1042" s="2">
        <v>2</v>
      </c>
      <c r="S1042" s="2">
        <v>1</v>
      </c>
      <c r="T1042" s="2">
        <v>1</v>
      </c>
      <c r="U1042" s="7">
        <v>2.25</v>
      </c>
      <c r="V1042" s="7">
        <v>1.25</v>
      </c>
      <c r="W1042" s="8">
        <v>2.5739075352467502</v>
      </c>
      <c r="X1042" s="2" t="s">
        <v>66</v>
      </c>
      <c r="Y1042" s="7">
        <f t="shared" si="48"/>
        <v>2.25</v>
      </c>
      <c r="Z1042" s="7">
        <f t="shared" si="49"/>
        <v>1.25</v>
      </c>
      <c r="AA1042" s="8">
        <f t="shared" si="50"/>
        <v>2.5739075352467502</v>
      </c>
    </row>
    <row r="1043" spans="1:27" x14ac:dyDescent="0.25">
      <c r="A1043" s="2" t="s">
        <v>3748</v>
      </c>
      <c r="B1043" s="2" t="s">
        <v>266</v>
      </c>
      <c r="C1043" s="2" t="s">
        <v>3749</v>
      </c>
      <c r="D1043" s="2" t="s">
        <v>3750</v>
      </c>
      <c r="E1043" s="2" t="s">
        <v>3751</v>
      </c>
      <c r="F1043" s="2" t="s">
        <v>3752</v>
      </c>
      <c r="I1043" s="2" t="s">
        <v>65</v>
      </c>
      <c r="O1043" s="2">
        <v>1</v>
      </c>
      <c r="P1043" s="2">
        <v>2</v>
      </c>
      <c r="Q1043" s="2">
        <v>2</v>
      </c>
      <c r="R1043" s="2">
        <v>1</v>
      </c>
      <c r="S1043" s="2">
        <v>2</v>
      </c>
      <c r="T1043" s="2">
        <v>1</v>
      </c>
      <c r="U1043" s="7">
        <v>1.875</v>
      </c>
      <c r="V1043" s="7">
        <v>1.75</v>
      </c>
      <c r="W1043" s="8">
        <v>2.5647855660854</v>
      </c>
      <c r="X1043" s="2" t="s">
        <v>66</v>
      </c>
      <c r="Y1043" s="7">
        <f t="shared" si="48"/>
        <v>1.875</v>
      </c>
      <c r="Z1043" s="7">
        <f t="shared" si="49"/>
        <v>1.75</v>
      </c>
      <c r="AA1043" s="8">
        <f t="shared" si="50"/>
        <v>2.5647855660853991</v>
      </c>
    </row>
    <row r="1044" spans="1:27" x14ac:dyDescent="0.25">
      <c r="A1044" s="2" t="s">
        <v>3753</v>
      </c>
      <c r="B1044" s="2" t="s">
        <v>266</v>
      </c>
      <c r="C1044" s="2" t="s">
        <v>60</v>
      </c>
      <c r="D1044" s="2" t="s">
        <v>61</v>
      </c>
      <c r="E1044" s="2" t="s">
        <v>3754</v>
      </c>
      <c r="F1044" s="2" t="s">
        <v>3755</v>
      </c>
      <c r="I1044" s="2" t="s">
        <v>65</v>
      </c>
      <c r="O1044" s="2">
        <v>1</v>
      </c>
      <c r="P1044" s="2">
        <v>2</v>
      </c>
      <c r="Q1044" s="2">
        <v>2</v>
      </c>
      <c r="R1044" s="2">
        <v>1</v>
      </c>
      <c r="S1044" s="2">
        <v>2</v>
      </c>
      <c r="T1044" s="2">
        <v>1</v>
      </c>
      <c r="U1044" s="7">
        <v>1.875</v>
      </c>
      <c r="V1044" s="7">
        <v>1.75</v>
      </c>
      <c r="W1044" s="8">
        <v>2.5647855660854</v>
      </c>
      <c r="X1044" s="2" t="s">
        <v>66</v>
      </c>
      <c r="Y1044" s="7">
        <f t="shared" si="48"/>
        <v>1.875</v>
      </c>
      <c r="Z1044" s="7">
        <f t="shared" si="49"/>
        <v>1.75</v>
      </c>
      <c r="AA1044" s="8">
        <f t="shared" si="50"/>
        <v>2.5647855660853991</v>
      </c>
    </row>
    <row r="1045" spans="1:27" x14ac:dyDescent="0.25">
      <c r="A1045" s="2" t="s">
        <v>3756</v>
      </c>
      <c r="B1045" s="2" t="s">
        <v>266</v>
      </c>
      <c r="C1045" s="2" t="s">
        <v>60</v>
      </c>
      <c r="D1045" s="2" t="s">
        <v>61</v>
      </c>
      <c r="E1045" s="2" t="s">
        <v>3757</v>
      </c>
      <c r="F1045" s="2" t="s">
        <v>3758</v>
      </c>
      <c r="I1045" s="2" t="s">
        <v>65</v>
      </c>
      <c r="O1045" s="2">
        <v>1</v>
      </c>
      <c r="P1045" s="2">
        <v>2</v>
      </c>
      <c r="Q1045" s="2">
        <v>2</v>
      </c>
      <c r="R1045" s="2">
        <v>1</v>
      </c>
      <c r="S1045" s="2">
        <v>2</v>
      </c>
      <c r="T1045" s="2">
        <v>1</v>
      </c>
      <c r="U1045" s="7">
        <v>1.875</v>
      </c>
      <c r="V1045" s="7">
        <v>1.75</v>
      </c>
      <c r="W1045" s="8">
        <v>2.5647855660854</v>
      </c>
      <c r="X1045" s="2" t="s">
        <v>66</v>
      </c>
      <c r="Y1045" s="7">
        <f t="shared" si="48"/>
        <v>1.875</v>
      </c>
      <c r="Z1045" s="7">
        <f t="shared" si="49"/>
        <v>1.75</v>
      </c>
      <c r="AA1045" s="8">
        <f t="shared" si="50"/>
        <v>2.5647855660853991</v>
      </c>
    </row>
    <row r="1046" spans="1:27" x14ac:dyDescent="0.25">
      <c r="A1046" s="2" t="s">
        <v>3759</v>
      </c>
      <c r="B1046" s="2" t="s">
        <v>266</v>
      </c>
      <c r="C1046" s="2" t="s">
        <v>60</v>
      </c>
      <c r="D1046" s="2" t="s">
        <v>61</v>
      </c>
      <c r="E1046" s="2" t="s">
        <v>3760</v>
      </c>
      <c r="F1046" s="2" t="s">
        <v>3761</v>
      </c>
      <c r="I1046" s="2" t="s">
        <v>65</v>
      </c>
      <c r="O1046" s="2">
        <v>1</v>
      </c>
      <c r="P1046" s="2">
        <v>2</v>
      </c>
      <c r="Q1046" s="2">
        <v>2</v>
      </c>
      <c r="R1046" s="2">
        <v>1</v>
      </c>
      <c r="S1046" s="2">
        <v>2</v>
      </c>
      <c r="T1046" s="2">
        <v>1</v>
      </c>
      <c r="U1046" s="7">
        <v>1.875</v>
      </c>
      <c r="V1046" s="7">
        <v>1.75</v>
      </c>
      <c r="W1046" s="8">
        <v>2.5647855660854</v>
      </c>
      <c r="X1046" s="2" t="s">
        <v>66</v>
      </c>
      <c r="Y1046" s="7">
        <f t="shared" si="48"/>
        <v>1.875</v>
      </c>
      <c r="Z1046" s="7">
        <f t="shared" si="49"/>
        <v>1.75</v>
      </c>
      <c r="AA1046" s="8">
        <f t="shared" si="50"/>
        <v>2.5647855660853991</v>
      </c>
    </row>
    <row r="1047" spans="1:27" x14ac:dyDescent="0.25">
      <c r="A1047" s="2" t="s">
        <v>3762</v>
      </c>
      <c r="B1047" s="2" t="s">
        <v>266</v>
      </c>
      <c r="C1047" s="2" t="s">
        <v>60</v>
      </c>
      <c r="D1047" s="2" t="s">
        <v>61</v>
      </c>
      <c r="E1047" s="2" t="s">
        <v>3763</v>
      </c>
      <c r="F1047" s="2" t="s">
        <v>3764</v>
      </c>
      <c r="I1047" s="2" t="s">
        <v>65</v>
      </c>
      <c r="O1047" s="2">
        <v>1</v>
      </c>
      <c r="P1047" s="2">
        <v>2</v>
      </c>
      <c r="Q1047" s="2">
        <v>2</v>
      </c>
      <c r="R1047" s="2">
        <v>1</v>
      </c>
      <c r="S1047" s="2">
        <v>2</v>
      </c>
      <c r="T1047" s="2">
        <v>1</v>
      </c>
      <c r="U1047" s="7">
        <v>1.875</v>
      </c>
      <c r="V1047" s="7">
        <v>1.75</v>
      </c>
      <c r="W1047" s="8">
        <v>2.5647855660854</v>
      </c>
      <c r="X1047" s="2" t="s">
        <v>66</v>
      </c>
      <c r="Y1047" s="7">
        <f t="shared" si="48"/>
        <v>1.875</v>
      </c>
      <c r="Z1047" s="7">
        <f t="shared" si="49"/>
        <v>1.75</v>
      </c>
      <c r="AA1047" s="8">
        <f t="shared" si="50"/>
        <v>2.5647855660853991</v>
      </c>
    </row>
    <row r="1048" spans="1:27" x14ac:dyDescent="0.25">
      <c r="A1048" s="2" t="s">
        <v>3765</v>
      </c>
      <c r="B1048" s="2" t="s">
        <v>266</v>
      </c>
      <c r="C1048" s="2" t="s">
        <v>60</v>
      </c>
      <c r="D1048" s="2" t="s">
        <v>61</v>
      </c>
      <c r="E1048" s="2" t="s">
        <v>3766</v>
      </c>
      <c r="F1048" s="2" t="s">
        <v>3767</v>
      </c>
      <c r="I1048" s="2" t="s">
        <v>65</v>
      </c>
      <c r="O1048" s="2">
        <v>1</v>
      </c>
      <c r="P1048" s="2">
        <v>2</v>
      </c>
      <c r="Q1048" s="2">
        <v>2</v>
      </c>
      <c r="R1048" s="2">
        <v>1</v>
      </c>
      <c r="S1048" s="2">
        <v>2</v>
      </c>
      <c r="T1048" s="2">
        <v>1</v>
      </c>
      <c r="U1048" s="7">
        <v>1.875</v>
      </c>
      <c r="V1048" s="7">
        <v>1.75</v>
      </c>
      <c r="W1048" s="8">
        <v>2.5647855660854</v>
      </c>
      <c r="X1048" s="2" t="s">
        <v>66</v>
      </c>
      <c r="Y1048" s="7">
        <f t="shared" si="48"/>
        <v>1.875</v>
      </c>
      <c r="Z1048" s="7">
        <f t="shared" si="49"/>
        <v>1.75</v>
      </c>
      <c r="AA1048" s="8">
        <f t="shared" si="50"/>
        <v>2.5647855660853991</v>
      </c>
    </row>
    <row r="1049" spans="1:27" x14ac:dyDescent="0.25">
      <c r="A1049" s="2" t="s">
        <v>3768</v>
      </c>
      <c r="B1049" s="2" t="s">
        <v>266</v>
      </c>
      <c r="C1049" s="2" t="s">
        <v>60</v>
      </c>
      <c r="D1049" s="2" t="s">
        <v>61</v>
      </c>
      <c r="E1049" s="2" t="s">
        <v>3769</v>
      </c>
      <c r="F1049" s="2" t="s">
        <v>3770</v>
      </c>
      <c r="I1049" s="2" t="s">
        <v>65</v>
      </c>
      <c r="O1049" s="2">
        <v>1</v>
      </c>
      <c r="P1049" s="2">
        <v>2</v>
      </c>
      <c r="Q1049" s="2">
        <v>2</v>
      </c>
      <c r="R1049" s="2">
        <v>1</v>
      </c>
      <c r="S1049" s="2">
        <v>2</v>
      </c>
      <c r="T1049" s="2">
        <v>1</v>
      </c>
      <c r="U1049" s="7">
        <v>1.875</v>
      </c>
      <c r="V1049" s="7">
        <v>1.75</v>
      </c>
      <c r="W1049" s="8">
        <v>2.5647855660854</v>
      </c>
      <c r="X1049" s="2" t="s">
        <v>66</v>
      </c>
      <c r="Y1049" s="7">
        <f t="shared" si="48"/>
        <v>1.875</v>
      </c>
      <c r="Z1049" s="7">
        <f t="shared" si="49"/>
        <v>1.75</v>
      </c>
      <c r="AA1049" s="8">
        <f t="shared" si="50"/>
        <v>2.5647855660853991</v>
      </c>
    </row>
    <row r="1050" spans="1:27" x14ac:dyDescent="0.25">
      <c r="A1050" s="2" t="s">
        <v>3771</v>
      </c>
      <c r="B1050" s="2" t="s">
        <v>266</v>
      </c>
      <c r="C1050" s="2" t="s">
        <v>3749</v>
      </c>
      <c r="D1050" s="2" t="s">
        <v>3750</v>
      </c>
      <c r="E1050" s="2" t="s">
        <v>3772</v>
      </c>
      <c r="F1050" s="2" t="s">
        <v>3773</v>
      </c>
      <c r="I1050" s="2" t="s">
        <v>65</v>
      </c>
      <c r="O1050" s="2">
        <v>1</v>
      </c>
      <c r="P1050" s="2">
        <v>2</v>
      </c>
      <c r="Q1050" s="2">
        <v>2</v>
      </c>
      <c r="R1050" s="2">
        <v>1</v>
      </c>
      <c r="S1050" s="2">
        <v>2</v>
      </c>
      <c r="T1050" s="2">
        <v>1</v>
      </c>
      <c r="U1050" s="7">
        <v>1.875</v>
      </c>
      <c r="V1050" s="7">
        <v>1.75</v>
      </c>
      <c r="W1050" s="8">
        <v>2.5647855660854</v>
      </c>
      <c r="X1050" s="2" t="s">
        <v>66</v>
      </c>
      <c r="Y1050" s="7">
        <f t="shared" si="48"/>
        <v>1.875</v>
      </c>
      <c r="Z1050" s="7">
        <f t="shared" si="49"/>
        <v>1.75</v>
      </c>
      <c r="AA1050" s="8">
        <f t="shared" si="50"/>
        <v>2.5647855660853991</v>
      </c>
    </row>
    <row r="1051" spans="1:27" x14ac:dyDescent="0.25">
      <c r="A1051" s="2" t="s">
        <v>3774</v>
      </c>
      <c r="B1051" s="2" t="s">
        <v>266</v>
      </c>
      <c r="C1051" s="2" t="s">
        <v>60</v>
      </c>
      <c r="D1051" s="2" t="s">
        <v>61</v>
      </c>
      <c r="E1051" s="2" t="s">
        <v>3775</v>
      </c>
      <c r="F1051" s="2" t="s">
        <v>3776</v>
      </c>
      <c r="I1051" s="2" t="s">
        <v>65</v>
      </c>
      <c r="O1051" s="2">
        <v>1</v>
      </c>
      <c r="P1051" s="2">
        <v>2</v>
      </c>
      <c r="Q1051" s="2">
        <v>2</v>
      </c>
      <c r="R1051" s="2">
        <v>1</v>
      </c>
      <c r="S1051" s="2">
        <v>2</v>
      </c>
      <c r="T1051" s="2">
        <v>1</v>
      </c>
      <c r="U1051" s="7">
        <v>1.875</v>
      </c>
      <c r="V1051" s="7">
        <v>1.75</v>
      </c>
      <c r="W1051" s="8">
        <v>2.5647855660854</v>
      </c>
      <c r="X1051" s="2" t="s">
        <v>66</v>
      </c>
      <c r="Y1051" s="7">
        <f t="shared" si="48"/>
        <v>1.875</v>
      </c>
      <c r="Z1051" s="7">
        <f t="shared" si="49"/>
        <v>1.75</v>
      </c>
      <c r="AA1051" s="8">
        <f t="shared" si="50"/>
        <v>2.5647855660853991</v>
      </c>
    </row>
    <row r="1052" spans="1:27" x14ac:dyDescent="0.25">
      <c r="A1052" s="2" t="s">
        <v>3777</v>
      </c>
      <c r="B1052" s="2" t="s">
        <v>266</v>
      </c>
      <c r="C1052" s="2" t="s">
        <v>143</v>
      </c>
      <c r="D1052" s="2" t="s">
        <v>144</v>
      </c>
      <c r="E1052" s="2" t="s">
        <v>3778</v>
      </c>
      <c r="F1052" s="2" t="s">
        <v>3779</v>
      </c>
      <c r="I1052" s="2" t="s">
        <v>65</v>
      </c>
      <c r="O1052" s="2">
        <v>4</v>
      </c>
      <c r="P1052" s="2">
        <v>1</v>
      </c>
      <c r="Q1052" s="2">
        <v>1</v>
      </c>
      <c r="R1052" s="2">
        <v>2</v>
      </c>
      <c r="S1052" s="2">
        <v>2</v>
      </c>
      <c r="T1052" s="2">
        <v>1</v>
      </c>
      <c r="U1052" s="7">
        <v>1.75</v>
      </c>
      <c r="V1052" s="7">
        <v>1.75</v>
      </c>
      <c r="W1052" s="8">
        <v>2.4748737341529199</v>
      </c>
      <c r="X1052" s="2" t="s">
        <v>66</v>
      </c>
      <c r="Y1052" s="7">
        <f t="shared" si="48"/>
        <v>1.75</v>
      </c>
      <c r="Z1052" s="7">
        <f t="shared" si="49"/>
        <v>1.75</v>
      </c>
      <c r="AA1052" s="8">
        <f t="shared" si="50"/>
        <v>2.4748737341529163</v>
      </c>
    </row>
    <row r="1053" spans="1:27" x14ac:dyDescent="0.25">
      <c r="A1053" s="2" t="s">
        <v>3780</v>
      </c>
      <c r="B1053" s="2" t="s">
        <v>266</v>
      </c>
      <c r="C1053" s="2" t="s">
        <v>143</v>
      </c>
      <c r="D1053" s="2" t="s">
        <v>144</v>
      </c>
      <c r="E1053" s="2" t="s">
        <v>3781</v>
      </c>
      <c r="F1053" s="2" t="s">
        <v>3782</v>
      </c>
      <c r="I1053" s="2" t="s">
        <v>65</v>
      </c>
      <c r="O1053" s="2">
        <v>4</v>
      </c>
      <c r="P1053" s="2">
        <v>1</v>
      </c>
      <c r="Q1053" s="2">
        <v>1</v>
      </c>
      <c r="R1053" s="2">
        <v>2</v>
      </c>
      <c r="S1053" s="2">
        <v>2</v>
      </c>
      <c r="T1053" s="2">
        <v>1</v>
      </c>
      <c r="U1053" s="7">
        <v>1.75</v>
      </c>
      <c r="V1053" s="7">
        <v>1.75</v>
      </c>
      <c r="W1053" s="8">
        <v>2.4748737341529199</v>
      </c>
      <c r="X1053" s="2" t="s">
        <v>66</v>
      </c>
      <c r="Y1053" s="7">
        <f t="shared" si="48"/>
        <v>1.75</v>
      </c>
      <c r="Z1053" s="7">
        <f t="shared" si="49"/>
        <v>1.75</v>
      </c>
      <c r="AA1053" s="8">
        <f t="shared" si="50"/>
        <v>2.4748737341529163</v>
      </c>
    </row>
    <row r="1054" spans="1:27" x14ac:dyDescent="0.25">
      <c r="A1054" s="2" t="s">
        <v>3783</v>
      </c>
      <c r="B1054" s="2" t="s">
        <v>266</v>
      </c>
      <c r="C1054" s="2" t="s">
        <v>143</v>
      </c>
      <c r="D1054" s="2" t="s">
        <v>144</v>
      </c>
      <c r="E1054" s="2" t="s">
        <v>3784</v>
      </c>
      <c r="F1054" s="2" t="s">
        <v>3785</v>
      </c>
      <c r="I1054" s="2" t="s">
        <v>65</v>
      </c>
      <c r="O1054" s="2">
        <v>4</v>
      </c>
      <c r="P1054" s="2">
        <v>1</v>
      </c>
      <c r="Q1054" s="2">
        <v>1</v>
      </c>
      <c r="R1054" s="2">
        <v>2</v>
      </c>
      <c r="S1054" s="2">
        <v>2</v>
      </c>
      <c r="T1054" s="2">
        <v>1</v>
      </c>
      <c r="U1054" s="7">
        <v>1.75</v>
      </c>
      <c r="V1054" s="7">
        <v>1.75</v>
      </c>
      <c r="W1054" s="8">
        <v>2.4748737341529199</v>
      </c>
      <c r="X1054" s="2" t="s">
        <v>66</v>
      </c>
      <c r="Y1054" s="7">
        <f t="shared" si="48"/>
        <v>1.75</v>
      </c>
      <c r="Z1054" s="7">
        <f t="shared" si="49"/>
        <v>1.75</v>
      </c>
      <c r="AA1054" s="8">
        <f t="shared" si="50"/>
        <v>2.4748737341529163</v>
      </c>
    </row>
    <row r="1055" spans="1:27" x14ac:dyDescent="0.25">
      <c r="A1055" s="2" t="s">
        <v>3786</v>
      </c>
      <c r="B1055" s="2" t="s">
        <v>266</v>
      </c>
      <c r="C1055" s="2" t="s">
        <v>143</v>
      </c>
      <c r="D1055" s="2" t="s">
        <v>144</v>
      </c>
      <c r="E1055" s="2" t="s">
        <v>3787</v>
      </c>
      <c r="F1055" s="2" t="s">
        <v>3788</v>
      </c>
      <c r="I1055" s="2" t="s">
        <v>65</v>
      </c>
      <c r="O1055" s="2">
        <v>4</v>
      </c>
      <c r="P1055" s="2">
        <v>1</v>
      </c>
      <c r="Q1055" s="2">
        <v>1</v>
      </c>
      <c r="R1055" s="2">
        <v>2</v>
      </c>
      <c r="S1055" s="2">
        <v>2</v>
      </c>
      <c r="T1055" s="2">
        <v>1</v>
      </c>
      <c r="U1055" s="7">
        <v>1.75</v>
      </c>
      <c r="V1055" s="7">
        <v>1.75</v>
      </c>
      <c r="W1055" s="8">
        <v>2.4748737341529199</v>
      </c>
      <c r="X1055" s="2" t="s">
        <v>66</v>
      </c>
      <c r="Y1055" s="7">
        <f t="shared" si="48"/>
        <v>1.75</v>
      </c>
      <c r="Z1055" s="7">
        <f t="shared" si="49"/>
        <v>1.75</v>
      </c>
      <c r="AA1055" s="8">
        <f t="shared" si="50"/>
        <v>2.4748737341529163</v>
      </c>
    </row>
    <row r="1056" spans="1:27" x14ac:dyDescent="0.25">
      <c r="A1056" s="2" t="s">
        <v>3789</v>
      </c>
      <c r="B1056" s="2" t="s">
        <v>266</v>
      </c>
      <c r="C1056" s="2" t="s">
        <v>143</v>
      </c>
      <c r="D1056" s="2" t="s">
        <v>144</v>
      </c>
      <c r="E1056" s="2" t="s">
        <v>3790</v>
      </c>
      <c r="F1056" s="2" t="s">
        <v>3791</v>
      </c>
      <c r="I1056" s="2" t="s">
        <v>65</v>
      </c>
      <c r="J1056" s="2" t="s">
        <v>76</v>
      </c>
      <c r="K1056" s="2" t="s">
        <v>141</v>
      </c>
      <c r="O1056" s="2">
        <v>4</v>
      </c>
      <c r="P1056" s="2">
        <v>1</v>
      </c>
      <c r="Q1056" s="2">
        <v>1</v>
      </c>
      <c r="R1056" s="2">
        <v>2</v>
      </c>
      <c r="S1056" s="2">
        <v>2</v>
      </c>
      <c r="T1056" s="2">
        <v>1</v>
      </c>
      <c r="U1056" s="7">
        <v>1.75</v>
      </c>
      <c r="V1056" s="7">
        <v>1.75</v>
      </c>
      <c r="W1056" s="8">
        <v>2.4748737341529199</v>
      </c>
      <c r="X1056" s="2" t="s">
        <v>66</v>
      </c>
      <c r="Y1056" s="7">
        <f t="shared" si="48"/>
        <v>1.75</v>
      </c>
      <c r="Z1056" s="7">
        <f t="shared" si="49"/>
        <v>1.75</v>
      </c>
      <c r="AA1056" s="8">
        <f t="shared" si="50"/>
        <v>2.4748737341529163</v>
      </c>
    </row>
    <row r="1057" spans="1:27" x14ac:dyDescent="0.25">
      <c r="A1057" s="2" t="s">
        <v>3792</v>
      </c>
      <c r="B1057" s="2" t="s">
        <v>266</v>
      </c>
      <c r="C1057" s="2" t="s">
        <v>3793</v>
      </c>
      <c r="D1057" s="2" t="s">
        <v>3794</v>
      </c>
      <c r="E1057" s="2" t="s">
        <v>3795</v>
      </c>
      <c r="F1057" s="2" t="s">
        <v>3796</v>
      </c>
      <c r="I1057" s="2" t="s">
        <v>65</v>
      </c>
      <c r="O1057" s="2">
        <v>1</v>
      </c>
      <c r="P1057" s="2">
        <v>2</v>
      </c>
      <c r="Q1057" s="2">
        <v>3</v>
      </c>
      <c r="R1057" s="2">
        <v>1</v>
      </c>
      <c r="S1057" s="2">
        <v>1</v>
      </c>
      <c r="T1057" s="2">
        <v>1</v>
      </c>
      <c r="U1057" s="7">
        <v>2.125</v>
      </c>
      <c r="V1057" s="7">
        <v>1.25</v>
      </c>
      <c r="W1057" s="8">
        <v>2.4653853654144999</v>
      </c>
      <c r="X1057" s="2" t="s">
        <v>66</v>
      </c>
      <c r="Y1057" s="7">
        <f t="shared" si="48"/>
        <v>2.125</v>
      </c>
      <c r="Z1057" s="7">
        <f t="shared" si="49"/>
        <v>1.25</v>
      </c>
      <c r="AA1057" s="8">
        <f t="shared" si="50"/>
        <v>2.4653853654145026</v>
      </c>
    </row>
    <row r="1058" spans="1:27" x14ac:dyDescent="0.25">
      <c r="A1058" s="2" t="s">
        <v>3797</v>
      </c>
      <c r="B1058" s="2" t="s">
        <v>266</v>
      </c>
      <c r="C1058" s="2" t="s">
        <v>598</v>
      </c>
      <c r="D1058" s="2" t="s">
        <v>599</v>
      </c>
      <c r="E1058" s="2" t="s">
        <v>3798</v>
      </c>
      <c r="F1058" s="2" t="s">
        <v>3799</v>
      </c>
      <c r="I1058" s="2" t="s">
        <v>65</v>
      </c>
      <c r="O1058" s="2">
        <v>1</v>
      </c>
      <c r="P1058" s="2">
        <v>2</v>
      </c>
      <c r="Q1058" s="2">
        <v>2</v>
      </c>
      <c r="R1058" s="2">
        <v>2</v>
      </c>
      <c r="S1058" s="2">
        <v>1</v>
      </c>
      <c r="T1058" s="2">
        <v>1</v>
      </c>
      <c r="U1058" s="7">
        <v>2.125</v>
      </c>
      <c r="V1058" s="7">
        <v>1.25</v>
      </c>
      <c r="W1058" s="8">
        <v>2.4653853654144999</v>
      </c>
      <c r="X1058" s="2" t="s">
        <v>66</v>
      </c>
      <c r="Y1058" s="7">
        <f t="shared" si="48"/>
        <v>2.125</v>
      </c>
      <c r="Z1058" s="7">
        <f t="shared" si="49"/>
        <v>1.25</v>
      </c>
      <c r="AA1058" s="8">
        <f t="shared" si="50"/>
        <v>2.4653853654145026</v>
      </c>
    </row>
    <row r="1059" spans="1:27" x14ac:dyDescent="0.25">
      <c r="A1059" s="2" t="s">
        <v>3800</v>
      </c>
      <c r="B1059" s="2" t="s">
        <v>266</v>
      </c>
      <c r="C1059" s="2" t="s">
        <v>1436</v>
      </c>
      <c r="D1059" s="2" t="s">
        <v>1437</v>
      </c>
      <c r="E1059" s="2" t="s">
        <v>3801</v>
      </c>
      <c r="F1059" s="2" t="s">
        <v>3802</v>
      </c>
      <c r="I1059" s="2" t="s">
        <v>65</v>
      </c>
      <c r="O1059" s="2">
        <v>1</v>
      </c>
      <c r="P1059" s="2">
        <v>2</v>
      </c>
      <c r="Q1059" s="2">
        <v>3</v>
      </c>
      <c r="R1059" s="2">
        <v>1</v>
      </c>
      <c r="S1059" s="2">
        <v>1</v>
      </c>
      <c r="T1059" s="2">
        <v>1</v>
      </c>
      <c r="U1059" s="7">
        <v>2.125</v>
      </c>
      <c r="V1059" s="7">
        <v>1.25</v>
      </c>
      <c r="W1059" s="8">
        <v>2.4653853654144999</v>
      </c>
      <c r="X1059" s="2" t="s">
        <v>66</v>
      </c>
      <c r="Y1059" s="7">
        <f t="shared" si="48"/>
        <v>2.125</v>
      </c>
      <c r="Z1059" s="7">
        <f t="shared" si="49"/>
        <v>1.25</v>
      </c>
      <c r="AA1059" s="8">
        <f t="shared" si="50"/>
        <v>2.4653853654145026</v>
      </c>
    </row>
    <row r="1060" spans="1:27" x14ac:dyDescent="0.25">
      <c r="A1060" s="2" t="s">
        <v>3803</v>
      </c>
      <c r="B1060" s="2" t="s">
        <v>266</v>
      </c>
      <c r="C1060" s="2" t="s">
        <v>1436</v>
      </c>
      <c r="D1060" s="2" t="s">
        <v>1437</v>
      </c>
      <c r="E1060" s="2" t="s">
        <v>3804</v>
      </c>
      <c r="F1060" s="2" t="s">
        <v>3805</v>
      </c>
      <c r="I1060" s="2" t="s">
        <v>65</v>
      </c>
      <c r="O1060" s="2">
        <v>1</v>
      </c>
      <c r="P1060" s="2">
        <v>2</v>
      </c>
      <c r="Q1060" s="2">
        <v>3</v>
      </c>
      <c r="R1060" s="2">
        <v>1</v>
      </c>
      <c r="S1060" s="2">
        <v>1</v>
      </c>
      <c r="T1060" s="2">
        <v>1</v>
      </c>
      <c r="U1060" s="7">
        <v>2.125</v>
      </c>
      <c r="V1060" s="7">
        <v>1.25</v>
      </c>
      <c r="W1060" s="8">
        <v>2.4653853654144999</v>
      </c>
      <c r="X1060" s="2" t="s">
        <v>66</v>
      </c>
      <c r="Y1060" s="7">
        <f t="shared" si="48"/>
        <v>2.125</v>
      </c>
      <c r="Z1060" s="7">
        <f t="shared" si="49"/>
        <v>1.25</v>
      </c>
      <c r="AA1060" s="8">
        <f t="shared" si="50"/>
        <v>2.4653853654145026</v>
      </c>
    </row>
    <row r="1061" spans="1:27" x14ac:dyDescent="0.25">
      <c r="A1061" s="2" t="s">
        <v>3806</v>
      </c>
      <c r="B1061" s="2" t="s">
        <v>266</v>
      </c>
      <c r="C1061" s="2" t="s">
        <v>1436</v>
      </c>
      <c r="D1061" s="2" t="s">
        <v>1437</v>
      </c>
      <c r="E1061" s="2" t="s">
        <v>3807</v>
      </c>
      <c r="F1061" s="2" t="s">
        <v>3808</v>
      </c>
      <c r="I1061" s="2" t="s">
        <v>65</v>
      </c>
      <c r="O1061" s="2">
        <v>3</v>
      </c>
      <c r="P1061" s="2">
        <v>2</v>
      </c>
      <c r="Q1061" s="2">
        <v>2</v>
      </c>
      <c r="R1061" s="2">
        <v>1</v>
      </c>
      <c r="S1061" s="2">
        <v>1</v>
      </c>
      <c r="T1061" s="2">
        <v>1</v>
      </c>
      <c r="U1061" s="7">
        <v>2.125</v>
      </c>
      <c r="V1061" s="7">
        <v>1.25</v>
      </c>
      <c r="W1061" s="8">
        <v>2.4653853654144999</v>
      </c>
      <c r="X1061" s="2" t="s">
        <v>66</v>
      </c>
      <c r="Y1061" s="7">
        <f t="shared" si="48"/>
        <v>2.125</v>
      </c>
      <c r="Z1061" s="7">
        <f t="shared" si="49"/>
        <v>1.25</v>
      </c>
      <c r="AA1061" s="8">
        <f t="shared" si="50"/>
        <v>2.4653853654145026</v>
      </c>
    </row>
    <row r="1062" spans="1:27" x14ac:dyDescent="0.25">
      <c r="A1062" s="2" t="s">
        <v>3809</v>
      </c>
      <c r="B1062" s="2" t="s">
        <v>266</v>
      </c>
      <c r="C1062" s="2" t="s">
        <v>1436</v>
      </c>
      <c r="D1062" s="2" t="s">
        <v>1437</v>
      </c>
      <c r="E1062" s="2" t="s">
        <v>3810</v>
      </c>
      <c r="F1062" s="2" t="s">
        <v>3811</v>
      </c>
      <c r="I1062" s="2" t="s">
        <v>65</v>
      </c>
      <c r="O1062" s="2">
        <v>1</v>
      </c>
      <c r="P1062" s="2">
        <v>2</v>
      </c>
      <c r="Q1062" s="2">
        <v>3</v>
      </c>
      <c r="R1062" s="2">
        <v>1</v>
      </c>
      <c r="S1062" s="2">
        <v>1</v>
      </c>
      <c r="T1062" s="2">
        <v>1</v>
      </c>
      <c r="U1062" s="7">
        <v>2.125</v>
      </c>
      <c r="V1062" s="7">
        <v>1.25</v>
      </c>
      <c r="W1062" s="8">
        <v>2.4653853654144999</v>
      </c>
      <c r="X1062" s="2" t="s">
        <v>66</v>
      </c>
      <c r="Y1062" s="7">
        <f t="shared" si="48"/>
        <v>2.125</v>
      </c>
      <c r="Z1062" s="7">
        <f t="shared" si="49"/>
        <v>1.25</v>
      </c>
      <c r="AA1062" s="8">
        <f t="shared" si="50"/>
        <v>2.4653853654145026</v>
      </c>
    </row>
    <row r="1063" spans="1:27" x14ac:dyDescent="0.25">
      <c r="A1063" s="2" t="s">
        <v>3812</v>
      </c>
      <c r="B1063" s="2" t="s">
        <v>266</v>
      </c>
      <c r="C1063" s="2" t="s">
        <v>60</v>
      </c>
      <c r="D1063" s="2" t="s">
        <v>61</v>
      </c>
      <c r="E1063" s="2" t="s">
        <v>3813</v>
      </c>
      <c r="F1063" s="2" t="s">
        <v>3814</v>
      </c>
      <c r="I1063" s="2" t="s">
        <v>65</v>
      </c>
      <c r="O1063" s="2">
        <v>3</v>
      </c>
      <c r="P1063" s="2">
        <v>2</v>
      </c>
      <c r="Q1063" s="2">
        <v>1</v>
      </c>
      <c r="R1063" s="2">
        <v>2</v>
      </c>
      <c r="S1063" s="2">
        <v>1</v>
      </c>
      <c r="T1063" s="2">
        <v>1</v>
      </c>
      <c r="U1063" s="7">
        <v>2.125</v>
      </c>
      <c r="V1063" s="7">
        <v>1.25</v>
      </c>
      <c r="W1063" s="8">
        <v>2.4653853654144999</v>
      </c>
      <c r="X1063" s="2" t="s">
        <v>66</v>
      </c>
      <c r="Y1063" s="7">
        <f t="shared" si="48"/>
        <v>2.125</v>
      </c>
      <c r="Z1063" s="7">
        <f t="shared" si="49"/>
        <v>1.25</v>
      </c>
      <c r="AA1063" s="8">
        <f t="shared" si="50"/>
        <v>2.4653853654145026</v>
      </c>
    </row>
    <row r="1064" spans="1:27" x14ac:dyDescent="0.25">
      <c r="A1064" s="2" t="s">
        <v>3815</v>
      </c>
      <c r="B1064" s="2" t="s">
        <v>266</v>
      </c>
      <c r="C1064" s="2" t="s">
        <v>1436</v>
      </c>
      <c r="D1064" s="2" t="s">
        <v>1437</v>
      </c>
      <c r="E1064" s="2" t="s">
        <v>3816</v>
      </c>
      <c r="F1064" s="2" t="s">
        <v>3817</v>
      </c>
      <c r="I1064" s="2" t="s">
        <v>65</v>
      </c>
      <c r="O1064" s="2">
        <v>1</v>
      </c>
      <c r="P1064" s="2">
        <v>2</v>
      </c>
      <c r="Q1064" s="2">
        <v>3</v>
      </c>
      <c r="R1064" s="2">
        <v>1</v>
      </c>
      <c r="S1064" s="2">
        <v>1</v>
      </c>
      <c r="T1064" s="2">
        <v>1</v>
      </c>
      <c r="U1064" s="7">
        <v>2.125</v>
      </c>
      <c r="V1064" s="7">
        <v>1.25</v>
      </c>
      <c r="W1064" s="8">
        <v>2.4653853654144999</v>
      </c>
      <c r="X1064" s="2" t="s">
        <v>66</v>
      </c>
      <c r="Y1064" s="7">
        <f t="shared" si="48"/>
        <v>2.125</v>
      </c>
      <c r="Z1064" s="7">
        <f t="shared" si="49"/>
        <v>1.25</v>
      </c>
      <c r="AA1064" s="8">
        <f t="shared" si="50"/>
        <v>2.4653853654145026</v>
      </c>
    </row>
    <row r="1065" spans="1:27" x14ac:dyDescent="0.25">
      <c r="A1065" s="2" t="s">
        <v>3818</v>
      </c>
      <c r="B1065" s="2" t="s">
        <v>266</v>
      </c>
      <c r="C1065" s="2" t="s">
        <v>1436</v>
      </c>
      <c r="D1065" s="2" t="s">
        <v>1437</v>
      </c>
      <c r="E1065" s="2" t="s">
        <v>3819</v>
      </c>
      <c r="F1065" s="2" t="s">
        <v>3820</v>
      </c>
      <c r="I1065" s="2" t="s">
        <v>65</v>
      </c>
      <c r="O1065" s="2">
        <v>1</v>
      </c>
      <c r="P1065" s="2">
        <v>2</v>
      </c>
      <c r="Q1065" s="2">
        <v>3</v>
      </c>
      <c r="R1065" s="2">
        <v>1</v>
      </c>
      <c r="S1065" s="2">
        <v>1</v>
      </c>
      <c r="T1065" s="2">
        <v>1</v>
      </c>
      <c r="U1065" s="7">
        <v>2.125</v>
      </c>
      <c r="V1065" s="7">
        <v>1.25</v>
      </c>
      <c r="W1065" s="8">
        <v>2.4653853654144999</v>
      </c>
      <c r="X1065" s="2" t="s">
        <v>66</v>
      </c>
      <c r="Y1065" s="7">
        <f t="shared" si="48"/>
        <v>2.125</v>
      </c>
      <c r="Z1065" s="7">
        <f t="shared" si="49"/>
        <v>1.25</v>
      </c>
      <c r="AA1065" s="8">
        <f t="shared" si="50"/>
        <v>2.4653853654145026</v>
      </c>
    </row>
    <row r="1066" spans="1:27" x14ac:dyDescent="0.25">
      <c r="A1066" s="2" t="s">
        <v>3821</v>
      </c>
      <c r="B1066" s="2" t="s">
        <v>266</v>
      </c>
      <c r="C1066" s="2" t="s">
        <v>1436</v>
      </c>
      <c r="D1066" s="2" t="s">
        <v>1437</v>
      </c>
      <c r="E1066" s="2" t="s">
        <v>3822</v>
      </c>
      <c r="F1066" s="2" t="s">
        <v>3823</v>
      </c>
      <c r="I1066" s="2" t="s">
        <v>65</v>
      </c>
      <c r="O1066" s="2">
        <v>3</v>
      </c>
      <c r="P1066" s="2">
        <v>2</v>
      </c>
      <c r="Q1066" s="2">
        <v>2</v>
      </c>
      <c r="R1066" s="2">
        <v>1</v>
      </c>
      <c r="S1066" s="2">
        <v>1</v>
      </c>
      <c r="T1066" s="2">
        <v>1</v>
      </c>
      <c r="U1066" s="7">
        <v>2.125</v>
      </c>
      <c r="V1066" s="7">
        <v>1.25</v>
      </c>
      <c r="W1066" s="8">
        <v>2.4653853654144999</v>
      </c>
      <c r="X1066" s="2" t="s">
        <v>66</v>
      </c>
      <c r="Y1066" s="7">
        <f t="shared" si="48"/>
        <v>2.125</v>
      </c>
      <c r="Z1066" s="7">
        <f t="shared" si="49"/>
        <v>1.25</v>
      </c>
      <c r="AA1066" s="8">
        <f t="shared" si="50"/>
        <v>2.4653853654145026</v>
      </c>
    </row>
    <row r="1067" spans="1:27" x14ac:dyDescent="0.25">
      <c r="A1067" s="2" t="s">
        <v>3824</v>
      </c>
      <c r="B1067" s="2" t="s">
        <v>266</v>
      </c>
      <c r="C1067" s="2" t="s">
        <v>598</v>
      </c>
      <c r="D1067" s="2" t="s">
        <v>599</v>
      </c>
      <c r="E1067" s="2" t="s">
        <v>3825</v>
      </c>
      <c r="F1067" s="2" t="s">
        <v>3826</v>
      </c>
      <c r="I1067" s="2" t="s">
        <v>65</v>
      </c>
      <c r="O1067" s="2">
        <v>1</v>
      </c>
      <c r="P1067" s="2">
        <v>2</v>
      </c>
      <c r="Q1067" s="2">
        <v>2</v>
      </c>
      <c r="R1067" s="2">
        <v>2</v>
      </c>
      <c r="S1067" s="2">
        <v>1</v>
      </c>
      <c r="T1067" s="2">
        <v>1</v>
      </c>
      <c r="U1067" s="7">
        <v>2.125</v>
      </c>
      <c r="V1067" s="7">
        <v>1.25</v>
      </c>
      <c r="W1067" s="8">
        <v>2.4653853654144999</v>
      </c>
      <c r="X1067" s="2" t="s">
        <v>66</v>
      </c>
      <c r="Y1067" s="7">
        <f t="shared" si="48"/>
        <v>2.125</v>
      </c>
      <c r="Z1067" s="7">
        <f t="shared" si="49"/>
        <v>1.25</v>
      </c>
      <c r="AA1067" s="8">
        <f t="shared" si="50"/>
        <v>2.4653853654145026</v>
      </c>
    </row>
    <row r="1068" spans="1:27" x14ac:dyDescent="0.25">
      <c r="A1068" s="2" t="s">
        <v>3827</v>
      </c>
      <c r="B1068" s="2" t="s">
        <v>266</v>
      </c>
      <c r="C1068" s="2" t="s">
        <v>1436</v>
      </c>
      <c r="D1068" s="2" t="s">
        <v>1437</v>
      </c>
      <c r="E1068" s="2" t="s">
        <v>3828</v>
      </c>
      <c r="F1068" s="2" t="s">
        <v>3829</v>
      </c>
      <c r="I1068" s="2" t="s">
        <v>65</v>
      </c>
      <c r="O1068" s="2">
        <v>1</v>
      </c>
      <c r="P1068" s="2">
        <v>2</v>
      </c>
      <c r="Q1068" s="2">
        <v>3</v>
      </c>
      <c r="R1068" s="2">
        <v>1</v>
      </c>
      <c r="S1068" s="2">
        <v>1</v>
      </c>
      <c r="T1068" s="2">
        <v>1</v>
      </c>
      <c r="U1068" s="7">
        <v>2.125</v>
      </c>
      <c r="V1068" s="7">
        <v>1.25</v>
      </c>
      <c r="W1068" s="8">
        <v>2.4653853654144999</v>
      </c>
      <c r="X1068" s="2" t="s">
        <v>66</v>
      </c>
      <c r="Y1068" s="7">
        <f t="shared" si="48"/>
        <v>2.125</v>
      </c>
      <c r="Z1068" s="7">
        <f t="shared" si="49"/>
        <v>1.25</v>
      </c>
      <c r="AA1068" s="8">
        <f t="shared" si="50"/>
        <v>2.4653853654145026</v>
      </c>
    </row>
    <row r="1069" spans="1:27" x14ac:dyDescent="0.25">
      <c r="A1069" s="2" t="s">
        <v>3830</v>
      </c>
      <c r="B1069" s="2" t="s">
        <v>266</v>
      </c>
      <c r="C1069" s="2" t="s">
        <v>797</v>
      </c>
      <c r="D1069" s="2" t="s">
        <v>798</v>
      </c>
      <c r="E1069" s="2" t="s">
        <v>3831</v>
      </c>
      <c r="F1069" s="2" t="s">
        <v>3832</v>
      </c>
      <c r="I1069" s="2" t="s">
        <v>65</v>
      </c>
      <c r="O1069" s="2">
        <v>3</v>
      </c>
      <c r="P1069" s="2">
        <v>2</v>
      </c>
      <c r="Q1069" s="2">
        <v>2</v>
      </c>
      <c r="R1069" s="2">
        <v>1</v>
      </c>
      <c r="S1069" s="2">
        <v>1</v>
      </c>
      <c r="T1069" s="2">
        <v>1</v>
      </c>
      <c r="U1069" s="7">
        <v>2.125</v>
      </c>
      <c r="V1069" s="7">
        <v>1.25</v>
      </c>
      <c r="W1069" s="8">
        <v>2.4653853654144999</v>
      </c>
      <c r="X1069" s="2" t="s">
        <v>66</v>
      </c>
      <c r="Y1069" s="7">
        <f t="shared" si="48"/>
        <v>2.125</v>
      </c>
      <c r="Z1069" s="7">
        <f t="shared" si="49"/>
        <v>1.25</v>
      </c>
      <c r="AA1069" s="8">
        <f t="shared" si="50"/>
        <v>2.4653853654145026</v>
      </c>
    </row>
    <row r="1070" spans="1:27" x14ac:dyDescent="0.25">
      <c r="A1070" s="2" t="s">
        <v>3833</v>
      </c>
      <c r="B1070" s="2" t="s">
        <v>266</v>
      </c>
      <c r="C1070" s="2" t="s">
        <v>60</v>
      </c>
      <c r="D1070" s="2" t="s">
        <v>61</v>
      </c>
      <c r="E1070" s="2" t="s">
        <v>3834</v>
      </c>
      <c r="F1070" s="2" t="s">
        <v>3835</v>
      </c>
      <c r="I1070" s="2" t="s">
        <v>65</v>
      </c>
      <c r="O1070" s="2">
        <v>3</v>
      </c>
      <c r="P1070" s="2">
        <v>2</v>
      </c>
      <c r="Q1070" s="2">
        <v>2</v>
      </c>
      <c r="R1070" s="2">
        <v>1</v>
      </c>
      <c r="S1070" s="2">
        <v>1</v>
      </c>
      <c r="T1070" s="2">
        <v>1</v>
      </c>
      <c r="U1070" s="7">
        <v>2.125</v>
      </c>
      <c r="V1070" s="7">
        <v>1.25</v>
      </c>
      <c r="W1070" s="8">
        <v>2.4653853654144999</v>
      </c>
      <c r="X1070" s="2" t="s">
        <v>66</v>
      </c>
      <c r="Y1070" s="7">
        <f t="shared" si="48"/>
        <v>2.125</v>
      </c>
      <c r="Z1070" s="7">
        <f t="shared" si="49"/>
        <v>1.25</v>
      </c>
      <c r="AA1070" s="8">
        <f t="shared" si="50"/>
        <v>2.4653853654145026</v>
      </c>
    </row>
    <row r="1071" spans="1:27" x14ac:dyDescent="0.25">
      <c r="A1071" s="2" t="s">
        <v>3836</v>
      </c>
      <c r="B1071" s="2" t="s">
        <v>266</v>
      </c>
      <c r="C1071" s="2" t="s">
        <v>510</v>
      </c>
      <c r="D1071" s="2" t="s">
        <v>511</v>
      </c>
      <c r="E1071" s="2" t="s">
        <v>3837</v>
      </c>
      <c r="F1071" s="2" t="s">
        <v>3838</v>
      </c>
      <c r="I1071" s="2" t="s">
        <v>65</v>
      </c>
      <c r="O1071" s="2">
        <v>1</v>
      </c>
      <c r="P1071" s="2">
        <v>1</v>
      </c>
      <c r="Q1071" s="2">
        <v>1</v>
      </c>
      <c r="R1071" s="2">
        <v>0</v>
      </c>
      <c r="S1071" s="2">
        <v>3</v>
      </c>
      <c r="T1071" s="2">
        <v>1</v>
      </c>
      <c r="U1071" s="7">
        <v>0.875</v>
      </c>
      <c r="V1071" s="7">
        <v>2.25</v>
      </c>
      <c r="W1071" s="8">
        <v>2.4141509894784998</v>
      </c>
      <c r="X1071" s="2" t="s">
        <v>66</v>
      </c>
      <c r="Y1071" s="7">
        <f t="shared" si="48"/>
        <v>0.875</v>
      </c>
      <c r="Z1071" s="7">
        <f t="shared" si="49"/>
        <v>2.25</v>
      </c>
      <c r="AA1071" s="8">
        <f t="shared" si="50"/>
        <v>2.4141509894784958</v>
      </c>
    </row>
    <row r="1072" spans="1:27" x14ac:dyDescent="0.25">
      <c r="A1072" s="2" t="s">
        <v>3839</v>
      </c>
      <c r="B1072" s="2" t="s">
        <v>266</v>
      </c>
      <c r="C1072" s="2" t="s">
        <v>60</v>
      </c>
      <c r="D1072" s="2" t="s">
        <v>61</v>
      </c>
      <c r="E1072" s="2" t="s">
        <v>3840</v>
      </c>
      <c r="F1072" s="2" t="s">
        <v>3841</v>
      </c>
      <c r="I1072" s="2" t="s">
        <v>65</v>
      </c>
      <c r="O1072" s="2">
        <v>2</v>
      </c>
      <c r="P1072" s="2">
        <v>2</v>
      </c>
      <c r="Q1072" s="2">
        <v>2</v>
      </c>
      <c r="R1072" s="2">
        <v>1</v>
      </c>
      <c r="S1072" s="2">
        <v>1</v>
      </c>
      <c r="T1072" s="2">
        <v>1</v>
      </c>
      <c r="U1072" s="7">
        <v>2</v>
      </c>
      <c r="V1072" s="7">
        <v>1.25</v>
      </c>
      <c r="W1072" s="8">
        <v>2.3584952830141499</v>
      </c>
      <c r="X1072" s="2" t="s">
        <v>66</v>
      </c>
      <c r="Y1072" s="7">
        <f t="shared" si="48"/>
        <v>2</v>
      </c>
      <c r="Z1072" s="7">
        <f t="shared" si="49"/>
        <v>1.25</v>
      </c>
      <c r="AA1072" s="8">
        <f t="shared" si="50"/>
        <v>2.3584952830141508</v>
      </c>
    </row>
    <row r="1073" spans="1:27" x14ac:dyDescent="0.25">
      <c r="A1073" s="2" t="s">
        <v>3842</v>
      </c>
      <c r="B1073" s="2" t="s">
        <v>266</v>
      </c>
      <c r="C1073" s="2" t="s">
        <v>60</v>
      </c>
      <c r="D1073" s="2" t="s">
        <v>61</v>
      </c>
      <c r="E1073" s="2" t="s">
        <v>3843</v>
      </c>
      <c r="F1073" s="2" t="s">
        <v>3844</v>
      </c>
      <c r="I1073" s="2" t="s">
        <v>65</v>
      </c>
      <c r="O1073" s="2">
        <v>2</v>
      </c>
      <c r="P1073" s="2">
        <v>2</v>
      </c>
      <c r="Q1073" s="2">
        <v>2</v>
      </c>
      <c r="R1073" s="2">
        <v>1</v>
      </c>
      <c r="S1073" s="2">
        <v>1</v>
      </c>
      <c r="T1073" s="2">
        <v>1</v>
      </c>
      <c r="U1073" s="7">
        <v>2</v>
      </c>
      <c r="V1073" s="7">
        <v>1.25</v>
      </c>
      <c r="W1073" s="8">
        <v>2.3584952830141499</v>
      </c>
      <c r="X1073" s="2" t="s">
        <v>66</v>
      </c>
      <c r="Y1073" s="7">
        <f t="shared" si="48"/>
        <v>2</v>
      </c>
      <c r="Z1073" s="7">
        <f t="shared" si="49"/>
        <v>1.25</v>
      </c>
      <c r="AA1073" s="8">
        <f t="shared" si="50"/>
        <v>2.3584952830141508</v>
      </c>
    </row>
    <row r="1074" spans="1:27" x14ac:dyDescent="0.25">
      <c r="A1074" s="2" t="s">
        <v>3845</v>
      </c>
      <c r="B1074" s="2" t="s">
        <v>266</v>
      </c>
      <c r="C1074" s="2" t="s">
        <v>60</v>
      </c>
      <c r="D1074" s="2" t="s">
        <v>61</v>
      </c>
      <c r="E1074" s="2" t="s">
        <v>3846</v>
      </c>
      <c r="F1074" s="2" t="s">
        <v>3847</v>
      </c>
      <c r="I1074" s="2" t="s">
        <v>65</v>
      </c>
      <c r="O1074" s="2">
        <v>2</v>
      </c>
      <c r="P1074" s="2">
        <v>2</v>
      </c>
      <c r="Q1074" s="2">
        <v>2</v>
      </c>
      <c r="R1074" s="2">
        <v>1</v>
      </c>
      <c r="S1074" s="2">
        <v>1</v>
      </c>
      <c r="T1074" s="2">
        <v>1</v>
      </c>
      <c r="U1074" s="7">
        <v>2</v>
      </c>
      <c r="V1074" s="7">
        <v>1.25</v>
      </c>
      <c r="W1074" s="8">
        <v>2.3584952830141499</v>
      </c>
      <c r="X1074" s="2" t="s">
        <v>66</v>
      </c>
      <c r="Y1074" s="7">
        <f t="shared" si="48"/>
        <v>2</v>
      </c>
      <c r="Z1074" s="7">
        <f t="shared" si="49"/>
        <v>1.25</v>
      </c>
      <c r="AA1074" s="8">
        <f t="shared" si="50"/>
        <v>2.3584952830141508</v>
      </c>
    </row>
    <row r="1075" spans="1:27" x14ac:dyDescent="0.25">
      <c r="A1075" s="2" t="s">
        <v>3848</v>
      </c>
      <c r="B1075" s="2" t="s">
        <v>266</v>
      </c>
      <c r="C1075" s="2" t="s">
        <v>60</v>
      </c>
      <c r="D1075" s="2" t="s">
        <v>61</v>
      </c>
      <c r="E1075" s="2" t="s">
        <v>3849</v>
      </c>
      <c r="F1075" s="2" t="s">
        <v>3850</v>
      </c>
      <c r="I1075" s="2" t="s">
        <v>65</v>
      </c>
      <c r="O1075" s="2">
        <v>4</v>
      </c>
      <c r="P1075" s="2">
        <v>2</v>
      </c>
      <c r="Q1075" s="2">
        <v>1</v>
      </c>
      <c r="R1075" s="2">
        <v>1</v>
      </c>
      <c r="S1075" s="2">
        <v>1</v>
      </c>
      <c r="T1075" s="2">
        <v>1</v>
      </c>
      <c r="U1075" s="7">
        <v>2</v>
      </c>
      <c r="V1075" s="7">
        <v>1.25</v>
      </c>
      <c r="W1075" s="8">
        <v>2.3584952830141499</v>
      </c>
      <c r="X1075" s="2" t="s">
        <v>66</v>
      </c>
      <c r="Y1075" s="7">
        <f t="shared" si="48"/>
        <v>2</v>
      </c>
      <c r="Z1075" s="7">
        <f t="shared" si="49"/>
        <v>1.25</v>
      </c>
      <c r="AA1075" s="8">
        <f t="shared" si="50"/>
        <v>2.3584952830141508</v>
      </c>
    </row>
    <row r="1076" spans="1:27" x14ac:dyDescent="0.25">
      <c r="A1076" s="2" t="s">
        <v>3851</v>
      </c>
      <c r="B1076" s="2" t="s">
        <v>266</v>
      </c>
      <c r="C1076" s="2" t="s">
        <v>60</v>
      </c>
      <c r="D1076" s="2" t="s">
        <v>61</v>
      </c>
      <c r="E1076" s="2" t="s">
        <v>3852</v>
      </c>
      <c r="F1076" s="2" t="s">
        <v>3853</v>
      </c>
      <c r="I1076" s="2" t="s">
        <v>65</v>
      </c>
      <c r="O1076" s="2">
        <v>2</v>
      </c>
      <c r="P1076" s="2">
        <v>2</v>
      </c>
      <c r="Q1076" s="2">
        <v>2</v>
      </c>
      <c r="R1076" s="2">
        <v>1</v>
      </c>
      <c r="S1076" s="2">
        <v>1</v>
      </c>
      <c r="T1076" s="2">
        <v>1</v>
      </c>
      <c r="U1076" s="7">
        <v>2</v>
      </c>
      <c r="V1076" s="7">
        <v>1.25</v>
      </c>
      <c r="W1076" s="8">
        <v>2.3584952830141499</v>
      </c>
      <c r="X1076" s="2" t="s">
        <v>66</v>
      </c>
      <c r="Y1076" s="7">
        <f t="shared" si="48"/>
        <v>2</v>
      </c>
      <c r="Z1076" s="7">
        <f t="shared" si="49"/>
        <v>1.25</v>
      </c>
      <c r="AA1076" s="8">
        <f t="shared" si="50"/>
        <v>2.3584952830141508</v>
      </c>
    </row>
    <row r="1077" spans="1:27" x14ac:dyDescent="0.25">
      <c r="A1077" s="2" t="s">
        <v>3854</v>
      </c>
      <c r="B1077" s="2" t="s">
        <v>266</v>
      </c>
      <c r="C1077" s="2" t="s">
        <v>143</v>
      </c>
      <c r="D1077" s="2" t="s">
        <v>144</v>
      </c>
      <c r="E1077" s="2" t="s">
        <v>3855</v>
      </c>
      <c r="F1077" s="2" t="s">
        <v>3856</v>
      </c>
      <c r="I1077" s="2" t="s">
        <v>65</v>
      </c>
      <c r="O1077" s="2">
        <v>2</v>
      </c>
      <c r="P1077" s="2">
        <v>1</v>
      </c>
      <c r="Q1077" s="2">
        <v>1</v>
      </c>
      <c r="R1077" s="2">
        <v>2</v>
      </c>
      <c r="S1077" s="2">
        <v>2</v>
      </c>
      <c r="T1077" s="2">
        <v>1</v>
      </c>
      <c r="U1077" s="7">
        <v>1.5</v>
      </c>
      <c r="V1077" s="7">
        <v>1.75</v>
      </c>
      <c r="W1077" s="8">
        <v>2.30488611432322</v>
      </c>
      <c r="X1077" s="2" t="s">
        <v>66</v>
      </c>
      <c r="Y1077" s="7">
        <f t="shared" si="48"/>
        <v>1.5</v>
      </c>
      <c r="Z1077" s="7">
        <f t="shared" si="49"/>
        <v>1.75</v>
      </c>
      <c r="AA1077" s="8">
        <f t="shared" si="50"/>
        <v>2.3048861143232218</v>
      </c>
    </row>
    <row r="1078" spans="1:27" x14ac:dyDescent="0.25">
      <c r="A1078" s="2" t="s">
        <v>3857</v>
      </c>
      <c r="B1078" s="2" t="s">
        <v>266</v>
      </c>
      <c r="C1078" s="2" t="s">
        <v>143</v>
      </c>
      <c r="D1078" s="2" t="s">
        <v>144</v>
      </c>
      <c r="E1078" s="2" t="s">
        <v>3858</v>
      </c>
      <c r="F1078" s="2" t="s">
        <v>3859</v>
      </c>
      <c r="I1078" s="2" t="s">
        <v>65</v>
      </c>
      <c r="O1078" s="2">
        <v>2</v>
      </c>
      <c r="P1078" s="2">
        <v>1</v>
      </c>
      <c r="Q1078" s="2">
        <v>1</v>
      </c>
      <c r="R1078" s="2">
        <v>2</v>
      </c>
      <c r="S1078" s="2">
        <v>2</v>
      </c>
      <c r="T1078" s="2">
        <v>1</v>
      </c>
      <c r="U1078" s="7">
        <v>1.5</v>
      </c>
      <c r="V1078" s="7">
        <v>1.75</v>
      </c>
      <c r="W1078" s="8">
        <v>2.30488611432322</v>
      </c>
      <c r="X1078" s="2" t="s">
        <v>66</v>
      </c>
      <c r="Y1078" s="7">
        <f t="shared" si="48"/>
        <v>1.5</v>
      </c>
      <c r="Z1078" s="7">
        <f t="shared" si="49"/>
        <v>1.75</v>
      </c>
      <c r="AA1078" s="8">
        <f t="shared" si="50"/>
        <v>2.3048861143232218</v>
      </c>
    </row>
    <row r="1079" spans="1:27" x14ac:dyDescent="0.25">
      <c r="A1079" s="2" t="s">
        <v>3860</v>
      </c>
      <c r="B1079" s="2" t="s">
        <v>266</v>
      </c>
      <c r="C1079" s="2" t="s">
        <v>143</v>
      </c>
      <c r="D1079" s="2" t="s">
        <v>144</v>
      </c>
      <c r="E1079" s="2" t="s">
        <v>3861</v>
      </c>
      <c r="F1079" s="2" t="s">
        <v>3862</v>
      </c>
      <c r="I1079" s="2" t="s">
        <v>65</v>
      </c>
      <c r="O1079" s="2">
        <v>2</v>
      </c>
      <c r="P1079" s="2">
        <v>1</v>
      </c>
      <c r="Q1079" s="2">
        <v>1</v>
      </c>
      <c r="R1079" s="2">
        <v>2</v>
      </c>
      <c r="S1079" s="2">
        <v>2</v>
      </c>
      <c r="T1079" s="2">
        <v>1</v>
      </c>
      <c r="U1079" s="7">
        <v>1.5</v>
      </c>
      <c r="V1079" s="7">
        <v>1.75</v>
      </c>
      <c r="W1079" s="8">
        <v>2.30488611432322</v>
      </c>
      <c r="X1079" s="2" t="s">
        <v>66</v>
      </c>
      <c r="Y1079" s="7">
        <f t="shared" si="48"/>
        <v>1.5</v>
      </c>
      <c r="Z1079" s="7">
        <f t="shared" si="49"/>
        <v>1.75</v>
      </c>
      <c r="AA1079" s="8">
        <f t="shared" si="50"/>
        <v>2.3048861143232218</v>
      </c>
    </row>
    <row r="1080" spans="1:27" x14ac:dyDescent="0.25">
      <c r="A1080" s="2" t="s">
        <v>3863</v>
      </c>
      <c r="B1080" s="2" t="s">
        <v>266</v>
      </c>
      <c r="C1080" s="2" t="s">
        <v>143</v>
      </c>
      <c r="D1080" s="2" t="s">
        <v>144</v>
      </c>
      <c r="E1080" s="2" t="s">
        <v>3864</v>
      </c>
      <c r="F1080" s="2" t="s">
        <v>3865</v>
      </c>
      <c r="I1080" s="2" t="s">
        <v>65</v>
      </c>
      <c r="O1080" s="2">
        <v>2</v>
      </c>
      <c r="P1080" s="2">
        <v>1</v>
      </c>
      <c r="Q1080" s="2">
        <v>1</v>
      </c>
      <c r="R1080" s="2">
        <v>2</v>
      </c>
      <c r="S1080" s="2">
        <v>2</v>
      </c>
      <c r="T1080" s="2">
        <v>1</v>
      </c>
      <c r="U1080" s="7">
        <v>1.5</v>
      </c>
      <c r="V1080" s="7">
        <v>1.75</v>
      </c>
      <c r="W1080" s="8">
        <v>2.30488611432322</v>
      </c>
      <c r="X1080" s="2" t="s">
        <v>66</v>
      </c>
      <c r="Y1080" s="7">
        <f t="shared" si="48"/>
        <v>1.5</v>
      </c>
      <c r="Z1080" s="7">
        <f t="shared" si="49"/>
        <v>1.75</v>
      </c>
      <c r="AA1080" s="8">
        <f t="shared" si="50"/>
        <v>2.3048861143232218</v>
      </c>
    </row>
    <row r="1081" spans="1:27" x14ac:dyDescent="0.25">
      <c r="A1081" s="2" t="s">
        <v>3866</v>
      </c>
      <c r="B1081" s="2" t="s">
        <v>266</v>
      </c>
      <c r="C1081" s="2" t="s">
        <v>143</v>
      </c>
      <c r="D1081" s="2" t="s">
        <v>144</v>
      </c>
      <c r="E1081" s="2" t="s">
        <v>3867</v>
      </c>
      <c r="F1081" s="2" t="s">
        <v>3868</v>
      </c>
      <c r="I1081" s="2" t="s">
        <v>65</v>
      </c>
      <c r="O1081" s="2">
        <v>2</v>
      </c>
      <c r="P1081" s="2">
        <v>1</v>
      </c>
      <c r="Q1081" s="2">
        <v>1</v>
      </c>
      <c r="R1081" s="2">
        <v>2</v>
      </c>
      <c r="S1081" s="2">
        <v>2</v>
      </c>
      <c r="T1081" s="2">
        <v>1</v>
      </c>
      <c r="U1081" s="7">
        <v>1.5</v>
      </c>
      <c r="V1081" s="7">
        <v>1.75</v>
      </c>
      <c r="W1081" s="8">
        <v>2.30488611432322</v>
      </c>
      <c r="X1081" s="2" t="s">
        <v>66</v>
      </c>
      <c r="Y1081" s="7">
        <f t="shared" si="48"/>
        <v>1.5</v>
      </c>
      <c r="Z1081" s="7">
        <f t="shared" si="49"/>
        <v>1.75</v>
      </c>
      <c r="AA1081" s="8">
        <f t="shared" si="50"/>
        <v>2.3048861143232218</v>
      </c>
    </row>
    <row r="1082" spans="1:27" x14ac:dyDescent="0.25">
      <c r="A1082" s="2" t="s">
        <v>3869</v>
      </c>
      <c r="B1082" s="2" t="s">
        <v>266</v>
      </c>
      <c r="C1082" s="2" t="s">
        <v>1436</v>
      </c>
      <c r="D1082" s="2" t="s">
        <v>1437</v>
      </c>
      <c r="E1082" s="2" t="s">
        <v>3870</v>
      </c>
      <c r="F1082" s="2" t="s">
        <v>3871</v>
      </c>
      <c r="I1082" s="2" t="s">
        <v>65</v>
      </c>
      <c r="O1082" s="2">
        <v>1</v>
      </c>
      <c r="P1082" s="2">
        <v>2</v>
      </c>
      <c r="Q1082" s="2">
        <v>2</v>
      </c>
      <c r="R1082" s="2">
        <v>1</v>
      </c>
      <c r="S1082" s="2">
        <v>1</v>
      </c>
      <c r="T1082" s="2">
        <v>1</v>
      </c>
      <c r="U1082" s="7">
        <v>1.875</v>
      </c>
      <c r="V1082" s="7">
        <v>1.25</v>
      </c>
      <c r="W1082" s="8">
        <v>2.2534695471649901</v>
      </c>
      <c r="X1082" s="2" t="s">
        <v>66</v>
      </c>
      <c r="Y1082" s="7">
        <f t="shared" si="48"/>
        <v>1.875</v>
      </c>
      <c r="Z1082" s="7">
        <f t="shared" si="49"/>
        <v>1.25</v>
      </c>
      <c r="AA1082" s="8">
        <f t="shared" si="50"/>
        <v>2.2534695471649933</v>
      </c>
    </row>
    <row r="1083" spans="1:27" x14ac:dyDescent="0.25">
      <c r="A1083" s="2" t="s">
        <v>3872</v>
      </c>
      <c r="B1083" s="2" t="s">
        <v>266</v>
      </c>
      <c r="C1083" s="2" t="s">
        <v>1436</v>
      </c>
      <c r="D1083" s="2" t="s">
        <v>1437</v>
      </c>
      <c r="E1083" s="2" t="s">
        <v>3873</v>
      </c>
      <c r="F1083" s="2" t="s">
        <v>3874</v>
      </c>
      <c r="I1083" s="2" t="s">
        <v>65</v>
      </c>
      <c r="O1083" s="2">
        <v>1</v>
      </c>
      <c r="P1083" s="2">
        <v>2</v>
      </c>
      <c r="Q1083" s="2">
        <v>2</v>
      </c>
      <c r="R1083" s="2">
        <v>1</v>
      </c>
      <c r="S1083" s="2">
        <v>1</v>
      </c>
      <c r="T1083" s="2">
        <v>1</v>
      </c>
      <c r="U1083" s="7">
        <v>1.875</v>
      </c>
      <c r="V1083" s="7">
        <v>1.25</v>
      </c>
      <c r="W1083" s="8">
        <v>2.2534695471649901</v>
      </c>
      <c r="X1083" s="2" t="s">
        <v>66</v>
      </c>
      <c r="Y1083" s="7">
        <f t="shared" si="48"/>
        <v>1.875</v>
      </c>
      <c r="Z1083" s="7">
        <f t="shared" si="49"/>
        <v>1.25</v>
      </c>
      <c r="AA1083" s="8">
        <f t="shared" si="50"/>
        <v>2.2534695471649933</v>
      </c>
    </row>
    <row r="1084" spans="1:27" x14ac:dyDescent="0.25">
      <c r="A1084" s="2" t="s">
        <v>3875</v>
      </c>
      <c r="B1084" s="2" t="s">
        <v>266</v>
      </c>
      <c r="C1084" s="2" t="s">
        <v>1436</v>
      </c>
      <c r="D1084" s="2" t="s">
        <v>1437</v>
      </c>
      <c r="E1084" s="2" t="s">
        <v>3876</v>
      </c>
      <c r="F1084" s="2" t="s">
        <v>3877</v>
      </c>
      <c r="I1084" s="2" t="s">
        <v>65</v>
      </c>
      <c r="O1084" s="2">
        <v>1</v>
      </c>
      <c r="P1084" s="2">
        <v>2</v>
      </c>
      <c r="Q1084" s="2">
        <v>2</v>
      </c>
      <c r="R1084" s="2">
        <v>1</v>
      </c>
      <c r="S1084" s="2">
        <v>1</v>
      </c>
      <c r="T1084" s="2">
        <v>1</v>
      </c>
      <c r="U1084" s="7">
        <v>1.875</v>
      </c>
      <c r="V1084" s="7">
        <v>1.25</v>
      </c>
      <c r="W1084" s="8">
        <v>2.2534695471649901</v>
      </c>
      <c r="X1084" s="2" t="s">
        <v>66</v>
      </c>
      <c r="Y1084" s="7">
        <f t="shared" si="48"/>
        <v>1.875</v>
      </c>
      <c r="Z1084" s="7">
        <f t="shared" si="49"/>
        <v>1.25</v>
      </c>
      <c r="AA1084" s="8">
        <f t="shared" si="50"/>
        <v>2.2534695471649933</v>
      </c>
    </row>
    <row r="1085" spans="1:27" x14ac:dyDescent="0.25">
      <c r="A1085" s="2" t="s">
        <v>3878</v>
      </c>
      <c r="B1085" s="2" t="s">
        <v>266</v>
      </c>
      <c r="C1085" s="2" t="s">
        <v>143</v>
      </c>
      <c r="D1085" s="2" t="s">
        <v>144</v>
      </c>
      <c r="E1085" s="2" t="s">
        <v>3879</v>
      </c>
      <c r="F1085" s="2" t="s">
        <v>3880</v>
      </c>
      <c r="I1085" s="2" t="s">
        <v>65</v>
      </c>
      <c r="O1085" s="2">
        <v>1</v>
      </c>
      <c r="P1085" s="2">
        <v>1</v>
      </c>
      <c r="Q1085" s="2">
        <v>1</v>
      </c>
      <c r="R1085" s="2">
        <v>2</v>
      </c>
      <c r="S1085" s="2">
        <v>2</v>
      </c>
      <c r="T1085" s="2">
        <v>1</v>
      </c>
      <c r="U1085" s="7">
        <v>1.375</v>
      </c>
      <c r="V1085" s="7">
        <v>1.75</v>
      </c>
      <c r="W1085" s="8">
        <v>2.2255617268456098</v>
      </c>
      <c r="X1085" s="2" t="s">
        <v>66</v>
      </c>
      <c r="Y1085" s="7">
        <f t="shared" si="48"/>
        <v>1.375</v>
      </c>
      <c r="Z1085" s="7">
        <f t="shared" si="49"/>
        <v>1.75</v>
      </c>
      <c r="AA1085" s="8">
        <f t="shared" si="50"/>
        <v>2.2255617268456072</v>
      </c>
    </row>
    <row r="1086" spans="1:27" x14ac:dyDescent="0.25">
      <c r="A1086" s="2" t="s">
        <v>3881</v>
      </c>
      <c r="B1086" s="2" t="s">
        <v>266</v>
      </c>
      <c r="C1086" s="2" t="s">
        <v>143</v>
      </c>
      <c r="D1086" s="2" t="s">
        <v>144</v>
      </c>
      <c r="E1086" s="2" t="s">
        <v>3882</v>
      </c>
      <c r="F1086" s="2" t="s">
        <v>3883</v>
      </c>
      <c r="I1086" s="2" t="s">
        <v>65</v>
      </c>
      <c r="O1086" s="2">
        <v>1</v>
      </c>
      <c r="P1086" s="2">
        <v>1</v>
      </c>
      <c r="Q1086" s="2">
        <v>1</v>
      </c>
      <c r="R1086" s="2">
        <v>2</v>
      </c>
      <c r="S1086" s="2">
        <v>2</v>
      </c>
      <c r="T1086" s="2">
        <v>1</v>
      </c>
      <c r="U1086" s="7">
        <v>1.375</v>
      </c>
      <c r="V1086" s="7">
        <v>1.75</v>
      </c>
      <c r="W1086" s="8">
        <v>2.2255617268456098</v>
      </c>
      <c r="X1086" s="2" t="s">
        <v>66</v>
      </c>
      <c r="Y1086" s="7">
        <f t="shared" si="48"/>
        <v>1.375</v>
      </c>
      <c r="Z1086" s="7">
        <f t="shared" si="49"/>
        <v>1.75</v>
      </c>
      <c r="AA1086" s="8">
        <f t="shared" si="50"/>
        <v>2.2255617268456072</v>
      </c>
    </row>
    <row r="1087" spans="1:27" x14ac:dyDescent="0.25">
      <c r="A1087" s="2" t="s">
        <v>3884</v>
      </c>
      <c r="B1087" s="2" t="s">
        <v>266</v>
      </c>
      <c r="C1087" s="2" t="s">
        <v>143</v>
      </c>
      <c r="D1087" s="2" t="s">
        <v>144</v>
      </c>
      <c r="E1087" s="2" t="s">
        <v>3885</v>
      </c>
      <c r="F1087" s="2" t="s">
        <v>3886</v>
      </c>
      <c r="I1087" s="2" t="s">
        <v>65</v>
      </c>
      <c r="O1087" s="2">
        <v>1</v>
      </c>
      <c r="P1087" s="2">
        <v>1</v>
      </c>
      <c r="Q1087" s="2">
        <v>1</v>
      </c>
      <c r="R1087" s="2">
        <v>2</v>
      </c>
      <c r="S1087" s="2">
        <v>2</v>
      </c>
      <c r="T1087" s="2">
        <v>1</v>
      </c>
      <c r="U1087" s="7">
        <v>1.375</v>
      </c>
      <c r="V1087" s="7">
        <v>1.75</v>
      </c>
      <c r="W1087" s="8">
        <v>2.2255617268456098</v>
      </c>
      <c r="X1087" s="2" t="s">
        <v>66</v>
      </c>
      <c r="Y1087" s="7">
        <f t="shared" si="48"/>
        <v>1.375</v>
      </c>
      <c r="Z1087" s="7">
        <f t="shared" si="49"/>
        <v>1.75</v>
      </c>
      <c r="AA1087" s="8">
        <f t="shared" si="50"/>
        <v>2.2255617268456072</v>
      </c>
    </row>
    <row r="1088" spans="1:27" x14ac:dyDescent="0.25">
      <c r="A1088" s="2" t="s">
        <v>3887</v>
      </c>
      <c r="B1088" s="2" t="s">
        <v>266</v>
      </c>
      <c r="C1088" s="2" t="s">
        <v>143</v>
      </c>
      <c r="D1088" s="2" t="s">
        <v>144</v>
      </c>
      <c r="E1088" s="2" t="s">
        <v>3888</v>
      </c>
      <c r="F1088" s="2" t="s">
        <v>3889</v>
      </c>
      <c r="I1088" s="2" t="s">
        <v>65</v>
      </c>
      <c r="O1088" s="2">
        <v>1</v>
      </c>
      <c r="P1088" s="2">
        <v>1</v>
      </c>
      <c r="Q1088" s="2">
        <v>1</v>
      </c>
      <c r="R1088" s="2">
        <v>2</v>
      </c>
      <c r="S1088" s="2">
        <v>2</v>
      </c>
      <c r="T1088" s="2">
        <v>1</v>
      </c>
      <c r="U1088" s="7">
        <v>1.375</v>
      </c>
      <c r="V1088" s="7">
        <v>1.75</v>
      </c>
      <c r="W1088" s="8">
        <v>2.2255617268456098</v>
      </c>
      <c r="X1088" s="2" t="s">
        <v>66</v>
      </c>
      <c r="Y1088" s="7">
        <f t="shared" si="48"/>
        <v>1.375</v>
      </c>
      <c r="Z1088" s="7">
        <f t="shared" si="49"/>
        <v>1.75</v>
      </c>
      <c r="AA1088" s="8">
        <f t="shared" si="50"/>
        <v>2.2255617268456072</v>
      </c>
    </row>
    <row r="1089" spans="1:27" x14ac:dyDescent="0.25">
      <c r="A1089" s="2" t="s">
        <v>3890</v>
      </c>
      <c r="B1089" s="2" t="s">
        <v>266</v>
      </c>
      <c r="C1089" s="2" t="s">
        <v>143</v>
      </c>
      <c r="D1089" s="2" t="s">
        <v>144</v>
      </c>
      <c r="E1089" s="2" t="s">
        <v>3891</v>
      </c>
      <c r="F1089" s="2" t="s">
        <v>3892</v>
      </c>
      <c r="I1089" s="2" t="s">
        <v>65</v>
      </c>
      <c r="O1089" s="2">
        <v>1</v>
      </c>
      <c r="P1089" s="2">
        <v>1</v>
      </c>
      <c r="Q1089" s="2">
        <v>1</v>
      </c>
      <c r="R1089" s="2">
        <v>2</v>
      </c>
      <c r="S1089" s="2">
        <v>2</v>
      </c>
      <c r="T1089" s="2">
        <v>1</v>
      </c>
      <c r="U1089" s="7">
        <v>1.375</v>
      </c>
      <c r="V1089" s="7">
        <v>1.75</v>
      </c>
      <c r="W1089" s="8">
        <v>2.2255617268456098</v>
      </c>
      <c r="X1089" s="2" t="s">
        <v>66</v>
      </c>
      <c r="Y1089" s="7">
        <f t="shared" si="48"/>
        <v>1.375</v>
      </c>
      <c r="Z1089" s="7">
        <f t="shared" si="49"/>
        <v>1.75</v>
      </c>
      <c r="AA1089" s="8">
        <f t="shared" si="50"/>
        <v>2.2255617268456072</v>
      </c>
    </row>
    <row r="1090" spans="1:27" x14ac:dyDescent="0.25">
      <c r="A1090" s="2" t="s">
        <v>3893</v>
      </c>
      <c r="B1090" s="2" t="s">
        <v>266</v>
      </c>
      <c r="C1090" s="2" t="s">
        <v>143</v>
      </c>
      <c r="D1090" s="2" t="s">
        <v>144</v>
      </c>
      <c r="E1090" s="2" t="s">
        <v>3894</v>
      </c>
      <c r="F1090" s="2" t="s">
        <v>3895</v>
      </c>
      <c r="I1090" s="2" t="s">
        <v>65</v>
      </c>
      <c r="O1090" s="2">
        <v>1</v>
      </c>
      <c r="P1090" s="2">
        <v>1</v>
      </c>
      <c r="Q1090" s="2">
        <v>1</v>
      </c>
      <c r="R1090" s="2">
        <v>2</v>
      </c>
      <c r="S1090" s="2">
        <v>2</v>
      </c>
      <c r="T1090" s="2">
        <v>1</v>
      </c>
      <c r="U1090" s="7">
        <v>1.375</v>
      </c>
      <c r="V1090" s="7">
        <v>1.75</v>
      </c>
      <c r="W1090" s="8">
        <v>2.2255617268456098</v>
      </c>
      <c r="X1090" s="2" t="s">
        <v>66</v>
      </c>
      <c r="Y1090" s="7">
        <f t="shared" ref="Y1090:Y1096" si="51">((P1090*2)+Q1090+R1090+(O1090*0.5))/4</f>
        <v>1.375</v>
      </c>
      <c r="Z1090" s="7">
        <f t="shared" ref="Z1090:Z1096" si="52">((T1090*1.5)+S1090)/2</f>
        <v>1.75</v>
      </c>
      <c r="AA1090" s="8">
        <f t="shared" ref="AA1090:AA1096" si="53">SQRT(Y1090^2+Z1090^2)</f>
        <v>2.2255617268456072</v>
      </c>
    </row>
    <row r="1091" spans="1:27" x14ac:dyDescent="0.25">
      <c r="A1091" s="2" t="s">
        <v>3896</v>
      </c>
      <c r="B1091" s="2" t="s">
        <v>266</v>
      </c>
      <c r="C1091" s="2" t="s">
        <v>143</v>
      </c>
      <c r="D1091" s="2" t="s">
        <v>144</v>
      </c>
      <c r="E1091" s="2" t="s">
        <v>3897</v>
      </c>
      <c r="F1091" s="2" t="s">
        <v>3898</v>
      </c>
      <c r="I1091" s="2" t="s">
        <v>65</v>
      </c>
      <c r="O1091" s="2">
        <v>1</v>
      </c>
      <c r="P1091" s="2">
        <v>1</v>
      </c>
      <c r="Q1091" s="2">
        <v>1</v>
      </c>
      <c r="R1091" s="2">
        <v>2</v>
      </c>
      <c r="S1091" s="2">
        <v>2</v>
      </c>
      <c r="T1091" s="2">
        <v>1</v>
      </c>
      <c r="U1091" s="7">
        <v>1.375</v>
      </c>
      <c r="V1091" s="7">
        <v>1.75</v>
      </c>
      <c r="W1091" s="8">
        <v>2.2255617268456098</v>
      </c>
      <c r="X1091" s="2" t="s">
        <v>66</v>
      </c>
      <c r="Y1091" s="7">
        <f t="shared" si="51"/>
        <v>1.375</v>
      </c>
      <c r="Z1091" s="7">
        <f t="shared" si="52"/>
        <v>1.75</v>
      </c>
      <c r="AA1091" s="8">
        <f t="shared" si="53"/>
        <v>2.2255617268456072</v>
      </c>
    </row>
    <row r="1092" spans="1:27" x14ac:dyDescent="0.25">
      <c r="A1092" s="2" t="s">
        <v>3899</v>
      </c>
      <c r="B1092" s="2" t="s">
        <v>266</v>
      </c>
      <c r="C1092" s="2" t="s">
        <v>143</v>
      </c>
      <c r="D1092" s="2" t="s">
        <v>144</v>
      </c>
      <c r="E1092" s="2" t="s">
        <v>3900</v>
      </c>
      <c r="F1092" s="2" t="s">
        <v>3901</v>
      </c>
      <c r="I1092" s="2" t="s">
        <v>65</v>
      </c>
      <c r="O1092" s="2">
        <v>1</v>
      </c>
      <c r="P1092" s="2">
        <v>1</v>
      </c>
      <c r="Q1092" s="2">
        <v>1</v>
      </c>
      <c r="R1092" s="2">
        <v>2</v>
      </c>
      <c r="S1092" s="2">
        <v>2</v>
      </c>
      <c r="T1092" s="2">
        <v>1</v>
      </c>
      <c r="U1092" s="7">
        <v>1.375</v>
      </c>
      <c r="V1092" s="7">
        <v>1.75</v>
      </c>
      <c r="W1092" s="8">
        <v>2.2255617268456098</v>
      </c>
      <c r="X1092" s="2" t="s">
        <v>66</v>
      </c>
      <c r="Y1092" s="7">
        <f t="shared" si="51"/>
        <v>1.375</v>
      </c>
      <c r="Z1092" s="7">
        <f t="shared" si="52"/>
        <v>1.75</v>
      </c>
      <c r="AA1092" s="8">
        <f t="shared" si="53"/>
        <v>2.2255617268456072</v>
      </c>
    </row>
    <row r="1093" spans="1:27" x14ac:dyDescent="0.25">
      <c r="A1093" s="2" t="s">
        <v>3902</v>
      </c>
      <c r="B1093" s="2" t="s">
        <v>266</v>
      </c>
      <c r="C1093" s="2" t="s">
        <v>143</v>
      </c>
      <c r="D1093" s="2" t="s">
        <v>144</v>
      </c>
      <c r="E1093" s="2" t="s">
        <v>3903</v>
      </c>
      <c r="F1093" s="2" t="s">
        <v>3904</v>
      </c>
      <c r="I1093" s="2" t="s">
        <v>65</v>
      </c>
      <c r="O1093" s="2">
        <v>1</v>
      </c>
      <c r="P1093" s="2">
        <v>1</v>
      </c>
      <c r="Q1093" s="2">
        <v>1</v>
      </c>
      <c r="R1093" s="2">
        <v>2</v>
      </c>
      <c r="S1093" s="2">
        <v>2</v>
      </c>
      <c r="T1093" s="2">
        <v>1</v>
      </c>
      <c r="U1093" s="7">
        <v>1.375</v>
      </c>
      <c r="V1093" s="7">
        <v>1.75</v>
      </c>
      <c r="W1093" s="8">
        <v>2.2255617268456098</v>
      </c>
      <c r="X1093" s="2" t="s">
        <v>66</v>
      </c>
      <c r="Y1093" s="7">
        <f t="shared" si="51"/>
        <v>1.375</v>
      </c>
      <c r="Z1093" s="7">
        <f t="shared" si="52"/>
        <v>1.75</v>
      </c>
      <c r="AA1093" s="8">
        <f t="shared" si="53"/>
        <v>2.2255617268456072</v>
      </c>
    </row>
    <row r="1094" spans="1:27" x14ac:dyDescent="0.25">
      <c r="A1094" s="2" t="s">
        <v>3905</v>
      </c>
      <c r="B1094" s="2" t="s">
        <v>266</v>
      </c>
      <c r="C1094" s="2" t="s">
        <v>143</v>
      </c>
      <c r="D1094" s="2" t="s">
        <v>144</v>
      </c>
      <c r="E1094" s="2" t="s">
        <v>3906</v>
      </c>
      <c r="F1094" s="2" t="s">
        <v>3907</v>
      </c>
      <c r="I1094" s="2" t="s">
        <v>65</v>
      </c>
      <c r="O1094" s="2">
        <v>1</v>
      </c>
      <c r="P1094" s="2">
        <v>1</v>
      </c>
      <c r="Q1094" s="2">
        <v>1</v>
      </c>
      <c r="R1094" s="2">
        <v>2</v>
      </c>
      <c r="S1094" s="2">
        <v>2</v>
      </c>
      <c r="T1094" s="2">
        <v>1</v>
      </c>
      <c r="U1094" s="7">
        <v>1.375</v>
      </c>
      <c r="V1094" s="7">
        <v>1.75</v>
      </c>
      <c r="W1094" s="8">
        <v>2.2255617268456098</v>
      </c>
      <c r="X1094" s="2" t="s">
        <v>66</v>
      </c>
      <c r="Y1094" s="7">
        <f t="shared" si="51"/>
        <v>1.375</v>
      </c>
      <c r="Z1094" s="7">
        <f t="shared" si="52"/>
        <v>1.75</v>
      </c>
      <c r="AA1094" s="8">
        <f t="shared" si="53"/>
        <v>2.2255617268456072</v>
      </c>
    </row>
    <row r="1095" spans="1:27" x14ac:dyDescent="0.25">
      <c r="A1095" s="2" t="s">
        <v>3908</v>
      </c>
      <c r="B1095" s="2" t="s">
        <v>266</v>
      </c>
      <c r="C1095" s="2" t="s">
        <v>143</v>
      </c>
      <c r="D1095" s="2" t="s">
        <v>144</v>
      </c>
      <c r="E1095" s="2" t="s">
        <v>3909</v>
      </c>
      <c r="F1095" s="2" t="s">
        <v>3910</v>
      </c>
      <c r="I1095" s="2" t="s">
        <v>65</v>
      </c>
      <c r="O1095" s="2">
        <v>4</v>
      </c>
      <c r="P1095" s="2">
        <v>1</v>
      </c>
      <c r="Q1095" s="2">
        <v>1</v>
      </c>
      <c r="R1095" s="2">
        <v>2</v>
      </c>
      <c r="S1095" s="2">
        <v>1</v>
      </c>
      <c r="T1095" s="2">
        <v>1</v>
      </c>
      <c r="U1095" s="7">
        <v>1.75</v>
      </c>
      <c r="V1095" s="7">
        <v>1.25</v>
      </c>
      <c r="W1095" s="8">
        <v>2.1505813167606602</v>
      </c>
      <c r="X1095" s="2" t="s">
        <v>66</v>
      </c>
      <c r="Y1095" s="7">
        <f t="shared" si="51"/>
        <v>1.75</v>
      </c>
      <c r="Z1095" s="7">
        <f t="shared" si="52"/>
        <v>1.25</v>
      </c>
      <c r="AA1095" s="8">
        <f t="shared" si="53"/>
        <v>2.1505813167606567</v>
      </c>
    </row>
    <row r="1096" spans="1:27" x14ac:dyDescent="0.25">
      <c r="A1096" s="2" t="s">
        <v>3911</v>
      </c>
      <c r="B1096" s="2" t="s">
        <v>266</v>
      </c>
      <c r="C1096" s="2" t="s">
        <v>129</v>
      </c>
      <c r="D1096" s="2" t="s">
        <v>130</v>
      </c>
      <c r="E1096" s="2" t="s">
        <v>3912</v>
      </c>
      <c r="F1096" s="2" t="s">
        <v>3913</v>
      </c>
      <c r="I1096" s="2" t="s">
        <v>65</v>
      </c>
      <c r="O1096" s="2">
        <v>3</v>
      </c>
      <c r="P1096" s="2">
        <v>1</v>
      </c>
      <c r="Q1096" s="2">
        <v>1</v>
      </c>
      <c r="R1096" s="2">
        <v>0</v>
      </c>
      <c r="S1096" s="2">
        <v>2</v>
      </c>
      <c r="T1096" s="2">
        <v>1</v>
      </c>
      <c r="U1096" s="7">
        <v>1.125</v>
      </c>
      <c r="V1096" s="7">
        <v>1.75</v>
      </c>
      <c r="W1096" s="8">
        <v>2.08041462213665</v>
      </c>
      <c r="X1096" s="2" t="s">
        <v>66</v>
      </c>
      <c r="Y1096" s="7">
        <f t="shared" si="51"/>
        <v>1.125</v>
      </c>
      <c r="Z1096" s="7">
        <f t="shared" si="52"/>
        <v>1.75</v>
      </c>
      <c r="AA1096" s="8">
        <f t="shared" si="53"/>
        <v>2.0804146221366548</v>
      </c>
    </row>
  </sheetData>
  <autoFilter ref="A1:AA1096" xr:uid="{7A60E647-E328-4FA4-A0A1-D88EC987AC36}">
    <sortState xmlns:xlrd2="http://schemas.microsoft.com/office/spreadsheetml/2017/richdata2" ref="A2:AA1096">
      <sortCondition ref="G1:G1096"/>
    </sortState>
  </autoFilter>
  <conditionalFormatting sqref="X2:X1096">
    <cfRule type="containsText" dxfId="2" priority="1" operator="containsText" text="low">
      <formula>NOT(ISERROR(SEARCH("low",X2)))</formula>
    </cfRule>
    <cfRule type="containsText" dxfId="1" priority="2" operator="containsText" text="medium">
      <formula>NOT(ISERROR(SEARCH("medium",X2)))</formula>
    </cfRule>
    <cfRule type="containsText" dxfId="0" priority="3" operator="containsText" text="high">
      <formula>NOT(ISERROR(SEARCH("high",X2)))</formula>
    </cfRule>
  </conditionalFormatting>
  <pageMargins left="0.7" right="0.7" top="0.75" bottom="0.75" header="0.3" footer="0.3"/>
  <headerFooter>
    <oddHeader>&amp;C&amp;"Calibri"&amp;12&amp;KFF0000 OFFICIAL&amp;1#_x000D_</oddHeader>
    <oddFooter>&amp;C_x000D_&amp;1#&amp;"Calibri"&amp;12&amp;KFF0000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1c2681-db7b-4a56-9abd-a3238a78f6b2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e8238601-ce47-4778-85d0-8b1d6564965a" xsi:nil="true"/>
    <MediaServiceLocation xmlns="b98728ac-f998-415c-abee-6b046fb1441e" xsi:nil="true"/>
    <MediaServiceOCR xmlns="b98728ac-f998-415c-abee-6b046fb1441e" xsi:nil="true"/>
    <MediaServiceFastMetadata xmlns="b98728ac-f998-415c-abee-6b046fb1441e" xsi:nil="true"/>
    <MediaServiceEventHashCode xmlns="b98728ac-f998-415c-abee-6b046fb1441e" xsi:nil="true"/>
    <MediaServiceMetadata xmlns="b98728ac-f998-415c-abee-6b046fb1441e" xsi:nil="true"/>
    <MediaServiceDateTaken xmlns="b98728ac-f998-415c-abee-6b046fb1441e" xsi:nil="true"/>
    <MediaServiceObjectDetectorVersions xmlns="b98728ac-f998-415c-abee-6b046fb1441e" xsi:nil="true"/>
    <MediaLengthInSeconds xmlns="b98728ac-f998-415c-abee-6b046fb1441e" xsi:nil="true"/>
    <MediaServiceGenerationTime xmlns="b98728ac-f998-415c-abee-6b046fb1441e" xsi:nil="true"/>
    <SharedWithUsers xmlns="d869c146-c82e-4435-92e4-da91542262fd">
      <UserInfo>
        <DisplayName/>
        <AccountId xsi:nil="true"/>
        <AccountType/>
      </UserInfo>
    </SharedWithUsers>
    <MediaServiceSearchProperties xmlns="b98728ac-f998-415c-abee-6b046fb1441e" xsi:nil="true"/>
    <SharedWithDetails xmlns="d869c146-c82e-4435-92e4-da91542262f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1B2BE74D025469E1D0E28F10DD2C8" ma:contentTypeVersion="6" ma:contentTypeDescription="Create a new document." ma:contentTypeScope="" ma:versionID="5cab47ba510042f66e4e6105773c576c">
  <xsd:schema xmlns:xsd="http://www.w3.org/2001/XMLSchema" xmlns:xs="http://www.w3.org/2001/XMLSchema" xmlns:p="http://schemas.microsoft.com/office/2006/metadata/properties" xmlns:ns1="http://schemas.microsoft.com/sharepoint/v3" xmlns:ns2="b98728ac-f998-415c-abee-6b046fb1441e" xmlns:ns3="d869c146-c82e-4435-92e4-da91542262fd" xmlns:ns4="d81c2681-db7b-4a56-9abd-a3238a78f6b2" xmlns:ns5="e8238601-ce47-4778-85d0-8b1d6564965a" targetNamespace="http://schemas.microsoft.com/office/2006/metadata/properties" ma:root="true" ma:fieldsID="05779f2c1940ef4c36aac48e5e2abca0" ns1:_="" ns2:_="" ns3:_="" ns4:_="" ns5:_="">
    <xsd:import namespace="http://schemas.microsoft.com/sharepoint/v3"/>
    <xsd:import namespace="b98728ac-f998-415c-abee-6b046fb1441e"/>
    <xsd:import namespace="d869c146-c82e-4435-92e4-da91542262fd"/>
    <xsd:import namespace="d81c2681-db7b-4a56-9abd-a3238a78f6b2"/>
    <xsd:import namespace="e8238601-ce47-4778-85d0-8b1d65649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728ac-f998-415c-abee-6b046fb14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9c146-c82e-4435-92e4-da9154226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c2681-db7b-4a56-9abd-a3238a78f6b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c081d5d-8f15-4d39-99f9-175405a35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8601-ce47-4778-85d0-8b1d6564965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3ff4dd4-e1ac-40df-be8e-b1e036f80c8e}" ma:internalName="TaxCatchAll" ma:showField="CatchAllData" ma:web="a95247a4-6a6b-40fb-87b6-0fb2f012c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0FE478-BB95-47F6-8790-5DDCF137A3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FC2113-2C70-4B22-8FD6-48FFE24F42E7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d81c2681-db7b-4a56-9abd-a3238a78f6b2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d869c146-c82e-4435-92e4-da91542262fd"/>
    <ds:schemaRef ds:uri="http://schemas.openxmlformats.org/package/2006/metadata/core-properties"/>
    <ds:schemaRef ds:uri="e8238601-ce47-4778-85d0-8b1d6564965a"/>
    <ds:schemaRef ds:uri="b98728ac-f998-415c-abee-6b046fb1441e"/>
  </ds:schemaRefs>
</ds:datastoreItem>
</file>

<file path=customXml/itemProps3.xml><?xml version="1.0" encoding="utf-8"?>
<ds:datastoreItem xmlns:ds="http://schemas.openxmlformats.org/officeDocument/2006/customXml" ds:itemID="{8074B57B-A6B9-409E-A556-755446001E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8728ac-f998-415c-abee-6b046fb1441e"/>
    <ds:schemaRef ds:uri="d869c146-c82e-4435-92e4-da91542262fd"/>
    <ds:schemaRef ds:uri="d81c2681-db7b-4a56-9abd-a3238a78f6b2"/>
    <ds:schemaRef ds:uri="e8238601-ce47-4778-85d0-8b1d656496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e6ba7ff-9897-4e65-9803-3be34fd9cf5a}" enabled="1" method="Privileged" siteId="{8c3c81bc-2b3c-44af-b3f7-6f620b3910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BirdRisk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4. Ecological risk assessment table for birds (onshore)</dc:title>
  <dc:subject/>
  <dc:creator>Montana DE MEILLON</dc:creator>
  <cp:keywords/>
  <dc:description/>
  <cp:revision/>
  <dcterms:created xsi:type="dcterms:W3CDTF">2025-05-21T15:11:14Z</dcterms:created>
  <dcterms:modified xsi:type="dcterms:W3CDTF">2025-12-01T03:33:12Z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0x010100D001B2BE74D025469E1D0E28F10DD2C8</vt:lpwstr>
  </property>
  <property fmtid="{D5CDD505-2E9C-101B-9397-08002B2CF9AE}" pid="3" name="MediaServiceImageTags">
    <vt:lpwstr/>
  </property>
  <property fmtid="{D5CDD505-2E9C-101B-9397-08002B2CF9AE}" pid="4" name="Record_x0020_Classification">
    <vt:lpwstr/>
  </property>
  <property fmtid="{D5CDD505-2E9C-101B-9397-08002B2CF9AE}" pid="5" name="h64465b6520a47a58f1168c7a3f04764">
    <vt:lpwstr/>
  </property>
  <property fmtid="{D5CDD505-2E9C-101B-9397-08002B2CF9AE}" pid="6" name="Record Classification">
    <vt:lpwstr/>
  </property>
</Properties>
</file>